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Έντυπο οικ προσφοράς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F44" i="1"/>
  <c r="F52"/>
  <c r="F53"/>
  <c r="F54"/>
  <c r="F55"/>
  <c r="F56"/>
  <c r="F57"/>
  <c r="F58"/>
  <c r="F51"/>
  <c r="F59" l="1"/>
  <c r="F60"/>
  <c r="F61" s="1"/>
  <c r="F45"/>
  <c r="F46" s="1"/>
  <c r="F4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"/>
  <c r="F36" l="1"/>
  <c r="F37" l="1"/>
  <c r="F63"/>
  <c r="F38" l="1"/>
  <c r="F65" s="1"/>
  <c r="F64"/>
</calcChain>
</file>

<file path=xl/sharedStrings.xml><?xml version="1.0" encoding="utf-8"?>
<sst xmlns="http://schemas.openxmlformats.org/spreadsheetml/2006/main" count="117" uniqueCount="65">
  <si>
    <t>ΟΜΑΔΑ 1η: ΟΡΓΑΝΑ ΠΑΙΔΙΚΩΝ ΧΑΡΩΝ- ΕΛΑΣΤΙΚΟΙ ΤΑΠΗΤΕΣ</t>
  </si>
  <si>
    <t>Α/Α</t>
  </si>
  <si>
    <t>Περιγραφή</t>
  </si>
  <si>
    <t>Μονάδα Μέτρησης</t>
  </si>
  <si>
    <t>Ποσότητα</t>
  </si>
  <si>
    <t>Μεγάλο Χωροδικτύωμα ή ισοδύναμο</t>
  </si>
  <si>
    <t>Περιστρεφόμενος δίσκος ισορροπίας ή ισοδύναμο</t>
  </si>
  <si>
    <t>Ταλαντευόμενη δοκός ισορροπίας ή ισοδύναμο</t>
  </si>
  <si>
    <t>Πολυλειτουργική θεματική σύνθεση με προσβάσιμη κλίμακα και στύλο πυροσβέστη ή ισοδύναμο</t>
  </si>
  <si>
    <t>Αναβαθμός παιχνιδιού 10 εκ ή ισοδύναμο</t>
  </si>
  <si>
    <t>Αναβαθμός παιχνιδιού 30 εκ ή ισοδύναμο</t>
  </si>
  <si>
    <t>Αναβαθμός παιχνιδιού 59 εκ ή ισοδύναμο</t>
  </si>
  <si>
    <t>Σύστημα πολυλειτουργικών επιφανειών για νήπια ή ισοδύναμο</t>
  </si>
  <si>
    <t>Πολυλειτουργική θεματική σύνθεση νηπίων ή ισοδύναμο</t>
  </si>
  <si>
    <t>Ελατήριο δρομέας ή ισοδύναμο</t>
  </si>
  <si>
    <t>Ελατήριο επιτάχυνσης ή ισοδύναμο</t>
  </si>
  <si>
    <t>Τριθέσια τραμπάλα με επιφάνεια ισορροπίας η ισοδύναμο</t>
  </si>
  <si>
    <t>Διθέσια μεταλλική κούνια με καθίσματα παίδων ή ισοδύναμο</t>
  </si>
  <si>
    <t>Διθέσια μεταλλική κούνια με καθίσματα νηπίων ή ισοδύναμο</t>
  </si>
  <si>
    <t>Ελατήριο μορφής «καγκουρό» ή ισοδύναμο</t>
  </si>
  <si>
    <t>Ελατήριο μορφής «φώκια» ή ισοδύναμο</t>
  </si>
  <si>
    <t>Πολυλειτουργική σύνθετη κατασκευή µε προσβάσιµη κλίµακα, τσουλήθρα και στύλο πυροσβέστη ή ισοδύναµο</t>
  </si>
  <si>
    <t>Μεταλλική πολυλειτουργική τραμπάλα πολλών θέσεων ή ισοδύναμο</t>
  </si>
  <si>
    <t>Μεταλλική κούνια με δυο καθίσματα παίδων και ένα κάθισμα τύπου «φωλιά» ή ισοδύναμο</t>
  </si>
  <si>
    <t>Επιφάνεια πτώσης από φυσικό υλικό (βότσαλο)</t>
  </si>
  <si>
    <r>
      <t>m</t>
    </r>
    <r>
      <rPr>
        <vertAlign val="superscript"/>
        <sz val="10"/>
        <color theme="1"/>
        <rFont val="Arial"/>
        <family val="2"/>
        <charset val="161"/>
      </rPr>
      <t>3</t>
    </r>
  </si>
  <si>
    <t>Πλευρικό κράσπεδο εγκιβωτισμού βότσαλου από σκυρόδεμα</t>
  </si>
  <si>
    <t>m</t>
  </si>
  <si>
    <t>Χυτό ελαστικό δάπεδο για κρίσιμο ύψος πτώσης έως 1,00 m ή ισοδύναμο</t>
  </si>
  <si>
    <r>
      <t>m</t>
    </r>
    <r>
      <rPr>
        <vertAlign val="superscript"/>
        <sz val="10"/>
        <color theme="1"/>
        <rFont val="Arial"/>
        <family val="2"/>
        <charset val="161"/>
      </rPr>
      <t>2</t>
    </r>
  </si>
  <si>
    <t>Χυτό ελαστικό δάπεδο για κρίσιμο ύψος πτώσης έως 1,20 m ή ισοδύναμο</t>
  </si>
  <si>
    <t>Χυτό ελαστικό δάπεδο για κρίσιμο ύψος πτώσης έως 1,50 m ή ισοδύναμο</t>
  </si>
  <si>
    <t>Χυτό ελαστικό δάπεδο για κρίσιμο ύψος πτώσης έως 2,40 m ή ισοδύναμο</t>
  </si>
  <si>
    <t>Υπόβαση σκυροδέματος για χυτό ελαστικό δάπεδο</t>
  </si>
  <si>
    <t>Ζώνες όδευσης από χτενιστό σκυρόδεμα</t>
  </si>
  <si>
    <t>Προετοιμασία χώρων, αποξήλωση και απομάκρυνση υφιστάμενου εξοπλισμού</t>
  </si>
  <si>
    <t>κατ'αποκοπή</t>
  </si>
  <si>
    <t>Προμήθεια και τοποθέτηση σκυροδέματος</t>
  </si>
  <si>
    <t>Πινακίδα εισόδου</t>
  </si>
  <si>
    <t>Επιτόπιος έλεγχος της εγκατάστασης από διαπιστευμένο φορέα ελέγχου και πιστοποίησης</t>
  </si>
  <si>
    <t>Πρόσθετοι έλεγχοι επιφανειών πτώσης από διαπιστευμένο φορέα ελέγχου και πιστοποίησης</t>
  </si>
  <si>
    <t>Πινακίδα έργου προγράμματος «ΦΙΛΟΔΗΜΟΣ ΙΙ»</t>
  </si>
  <si>
    <t>Φ.Π.Α. 24%</t>
  </si>
  <si>
    <t>Τιμή Μονάδας</t>
  </si>
  <si>
    <t>Συνολική Τιμή</t>
  </si>
  <si>
    <t>τεμάχιο</t>
  </si>
  <si>
    <t>Σύνολο 1ης Ομάδας</t>
  </si>
  <si>
    <t>Γενικό Σύνολο 1ης Ομάδας</t>
  </si>
  <si>
    <t>ΟΜΑΔΑ 2η:  ΜΕΤΑΛΛΙΚΑ ΠΑΓΚΑΚΙΑ</t>
  </si>
  <si>
    <t xml:space="preserve">Σύνολο 2ης Ομάδας </t>
  </si>
  <si>
    <t>Γενικό Σύνολο 2ης Ομάδας</t>
  </si>
  <si>
    <t>Μεταλλικό παγκάκι 2,00 μ.</t>
  </si>
  <si>
    <t xml:space="preserve">Σύνολο 3ης Ομάδας </t>
  </si>
  <si>
    <t>Γενικό Σύνολο 3ης Ομάδας</t>
  </si>
  <si>
    <t>ΟΜΑΔΑ 3η: ΗΛΕΚΤΡΟΜΗΧΑΝΟΛΟΓΙΚΑ</t>
  </si>
  <si>
    <t>Προβολέας LED 200W, συμμετρικός πλήρως τοποθετημένος</t>
  </si>
  <si>
    <t>Χαλύβδινος ιστός φωτισμού ύψους 6 μέτρων</t>
  </si>
  <si>
    <t>Καλώδιο ΝΥΜ 3 Χ 1,5 mm2</t>
  </si>
  <si>
    <t>Πλαίσιο στήριξης προβολέων βαρέως τύπου</t>
  </si>
  <si>
    <t>Κιβώτιο ηλεκτρικής διανομής (πίλλαρ)</t>
  </si>
  <si>
    <t>Ηλεκτρικός πίνακας εξωτερικός στεγανός, με τα όργανά του, από χαλυβδοέλασμα ΄ντεκαπέ΄ και μορφοσίδηρο</t>
  </si>
  <si>
    <t>Αφαίρεση χαλύβδινων ιστών φωτισμού ύψους μέχρι 14,00 m</t>
  </si>
  <si>
    <t>Αποξήλωση κιβωτίου ηλεκτρικής διανομής (πίλλαρ)</t>
  </si>
  <si>
    <t xml:space="preserve">Σύνολο Ομάδων </t>
  </si>
  <si>
    <t>Γενικό Σύνολο Ομάδων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</si>
</sst>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164" formatCode="#,##0.00\ &quot;€&quot;;[Red]#,##0.00\ &quot;€&quot;"/>
  </numFmts>
  <fonts count="9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0"/>
      <color rgb="FF000000"/>
      <name val="Tahoma"/>
      <family val="2"/>
      <charset val="161"/>
    </font>
    <font>
      <vertAlign val="superscript"/>
      <sz val="10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8" fontId="0" fillId="0" borderId="0" xfId="0" applyNumberFormat="1"/>
    <xf numFmtId="0" fontId="4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164" fontId="0" fillId="0" borderId="0" xfId="0" applyNumberFormat="1"/>
    <xf numFmtId="8" fontId="3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5"/>
  <sheetViews>
    <sheetView tabSelected="1" topLeftCell="A46" workbookViewId="0">
      <selection activeCell="M50" sqref="M50"/>
    </sheetView>
  </sheetViews>
  <sheetFormatPr defaultRowHeight="15"/>
  <cols>
    <col min="1" max="1" width="5.140625" customWidth="1"/>
    <col min="2" max="2" width="24.140625" customWidth="1"/>
    <col min="3" max="3" width="14.140625" customWidth="1"/>
    <col min="4" max="4" width="13.28515625" customWidth="1"/>
    <col min="5" max="5" width="11.7109375" customWidth="1"/>
    <col min="6" max="6" width="12.5703125" customWidth="1"/>
    <col min="9" max="9" width="10.5703125" bestFit="1" customWidth="1"/>
    <col min="11" max="11" width="11.5703125" bestFit="1" customWidth="1"/>
    <col min="12" max="12" width="10.5703125" bestFit="1" customWidth="1"/>
    <col min="13" max="13" width="11.5703125" bestFit="1" customWidth="1"/>
    <col min="14" max="14" width="11.140625" customWidth="1"/>
    <col min="15" max="15" width="11.5703125" bestFit="1" customWidth="1"/>
  </cols>
  <sheetData>
    <row r="1" spans="1:15" ht="31.5" customHeight="1">
      <c r="A1" s="15" t="s">
        <v>0</v>
      </c>
      <c r="B1" s="15"/>
      <c r="C1" s="15"/>
      <c r="D1" s="15"/>
      <c r="E1" s="15"/>
      <c r="F1" s="15"/>
      <c r="G1" s="2"/>
      <c r="H1" s="2"/>
      <c r="I1" s="2"/>
      <c r="J1" s="2"/>
      <c r="K1" s="2"/>
    </row>
    <row r="2" spans="1:15" ht="35.25" customHeight="1">
      <c r="A2" s="5" t="s">
        <v>1</v>
      </c>
      <c r="B2" s="5" t="s">
        <v>2</v>
      </c>
      <c r="C2" s="5" t="s">
        <v>3</v>
      </c>
      <c r="D2" s="5" t="s">
        <v>4</v>
      </c>
      <c r="E2" s="7" t="s">
        <v>43</v>
      </c>
      <c r="F2" s="7" t="s">
        <v>44</v>
      </c>
    </row>
    <row r="3" spans="1:15" ht="36" customHeight="1">
      <c r="A3" s="3">
        <v>1</v>
      </c>
      <c r="B3" s="4" t="s">
        <v>5</v>
      </c>
      <c r="C3" s="3" t="s">
        <v>45</v>
      </c>
      <c r="D3" s="3">
        <v>1</v>
      </c>
      <c r="E3" s="6">
        <v>0</v>
      </c>
      <c r="F3" s="6">
        <f>D3*E3</f>
        <v>0</v>
      </c>
    </row>
    <row r="4" spans="1:15" ht="32.25" customHeight="1">
      <c r="A4" s="3">
        <v>2</v>
      </c>
      <c r="B4" s="4" t="s">
        <v>6</v>
      </c>
      <c r="C4" s="3" t="s">
        <v>45</v>
      </c>
      <c r="D4" s="3">
        <v>2</v>
      </c>
      <c r="E4" s="6">
        <v>0</v>
      </c>
      <c r="F4" s="6">
        <f t="shared" ref="F4:F35" si="0">D4*E4</f>
        <v>0</v>
      </c>
    </row>
    <row r="5" spans="1:15" ht="33.75" customHeight="1">
      <c r="A5" s="3">
        <v>3</v>
      </c>
      <c r="B5" s="4" t="s">
        <v>7</v>
      </c>
      <c r="C5" s="3" t="s">
        <v>45</v>
      </c>
      <c r="D5" s="3">
        <v>1</v>
      </c>
      <c r="E5" s="6">
        <v>0</v>
      </c>
      <c r="F5" s="6">
        <f t="shared" si="0"/>
        <v>0</v>
      </c>
    </row>
    <row r="6" spans="1:15" ht="59.25" customHeight="1">
      <c r="A6" s="3">
        <v>4</v>
      </c>
      <c r="B6" s="4" t="s">
        <v>8</v>
      </c>
      <c r="C6" s="3" t="s">
        <v>45</v>
      </c>
      <c r="D6" s="3">
        <v>1</v>
      </c>
      <c r="E6" s="6">
        <v>0</v>
      </c>
      <c r="F6" s="6">
        <f t="shared" si="0"/>
        <v>0</v>
      </c>
    </row>
    <row r="7" spans="1:15" ht="31.5" customHeight="1">
      <c r="A7" s="3">
        <v>5</v>
      </c>
      <c r="B7" s="4" t="s">
        <v>9</v>
      </c>
      <c r="C7" s="3" t="s">
        <v>45</v>
      </c>
      <c r="D7" s="3">
        <v>2</v>
      </c>
      <c r="E7" s="6">
        <v>0</v>
      </c>
      <c r="F7" s="6">
        <f t="shared" si="0"/>
        <v>0</v>
      </c>
    </row>
    <row r="8" spans="1:15" ht="32.25" customHeight="1">
      <c r="A8" s="3">
        <v>6</v>
      </c>
      <c r="B8" s="4" t="s">
        <v>10</v>
      </c>
      <c r="C8" s="3" t="s">
        <v>45</v>
      </c>
      <c r="D8" s="3">
        <v>2</v>
      </c>
      <c r="E8" s="6">
        <v>0</v>
      </c>
      <c r="F8" s="6">
        <f t="shared" si="0"/>
        <v>0</v>
      </c>
    </row>
    <row r="9" spans="1:15" ht="33" customHeight="1">
      <c r="A9" s="3">
        <v>7</v>
      </c>
      <c r="B9" s="4" t="s">
        <v>11</v>
      </c>
      <c r="C9" s="3" t="s">
        <v>45</v>
      </c>
      <c r="D9" s="3">
        <v>1</v>
      </c>
      <c r="E9" s="6">
        <v>0</v>
      </c>
      <c r="F9" s="6">
        <f t="shared" si="0"/>
        <v>0</v>
      </c>
      <c r="I9" s="14"/>
      <c r="J9" s="14"/>
      <c r="K9" s="14"/>
      <c r="L9" s="14"/>
      <c r="M9" s="14"/>
      <c r="N9" s="14"/>
      <c r="O9" s="14"/>
    </row>
    <row r="10" spans="1:15" ht="38.25">
      <c r="A10" s="3">
        <v>8</v>
      </c>
      <c r="B10" s="4" t="s">
        <v>12</v>
      </c>
      <c r="C10" s="3" t="s">
        <v>45</v>
      </c>
      <c r="D10" s="3">
        <v>1</v>
      </c>
      <c r="E10" s="6">
        <v>0</v>
      </c>
      <c r="F10" s="6">
        <f t="shared" si="0"/>
        <v>0</v>
      </c>
      <c r="L10" s="10"/>
      <c r="M10" s="11"/>
      <c r="N10" s="11"/>
      <c r="O10" s="11"/>
    </row>
    <row r="11" spans="1:15" ht="38.25">
      <c r="A11" s="3">
        <v>9</v>
      </c>
      <c r="B11" s="4" t="s">
        <v>13</v>
      </c>
      <c r="C11" s="3" t="s">
        <v>45</v>
      </c>
      <c r="D11" s="3">
        <v>1</v>
      </c>
      <c r="E11" s="6">
        <v>0</v>
      </c>
      <c r="F11" s="6">
        <f t="shared" si="0"/>
        <v>0</v>
      </c>
      <c r="L11" s="10"/>
      <c r="M11" s="11"/>
      <c r="O11" s="11"/>
    </row>
    <row r="12" spans="1:15" ht="30.75" customHeight="1">
      <c r="A12" s="3">
        <v>10</v>
      </c>
      <c r="B12" s="4" t="s">
        <v>14</v>
      </c>
      <c r="C12" s="3" t="s">
        <v>45</v>
      </c>
      <c r="D12" s="3">
        <v>1</v>
      </c>
      <c r="E12" s="6">
        <v>0</v>
      </c>
      <c r="F12" s="6">
        <f t="shared" si="0"/>
        <v>0</v>
      </c>
      <c r="L12" s="10"/>
      <c r="M12" s="11"/>
      <c r="O12" s="11"/>
    </row>
    <row r="13" spans="1:15" ht="31.5" customHeight="1">
      <c r="A13" s="3">
        <v>11</v>
      </c>
      <c r="B13" s="4" t="s">
        <v>15</v>
      </c>
      <c r="C13" s="3" t="s">
        <v>45</v>
      </c>
      <c r="D13" s="3">
        <v>1</v>
      </c>
      <c r="E13" s="6">
        <v>0</v>
      </c>
      <c r="F13" s="6">
        <f t="shared" si="0"/>
        <v>0</v>
      </c>
      <c r="O13" s="11"/>
    </row>
    <row r="14" spans="1:15" ht="43.5" customHeight="1">
      <c r="A14" s="3">
        <v>12</v>
      </c>
      <c r="B14" s="4" t="s">
        <v>16</v>
      </c>
      <c r="C14" s="3" t="s">
        <v>45</v>
      </c>
      <c r="D14" s="3">
        <v>1</v>
      </c>
      <c r="E14" s="6">
        <v>0</v>
      </c>
      <c r="F14" s="6">
        <f t="shared" si="0"/>
        <v>0</v>
      </c>
    </row>
    <row r="15" spans="1:15" ht="45" customHeight="1">
      <c r="A15" s="3">
        <v>13</v>
      </c>
      <c r="B15" s="4" t="s">
        <v>17</v>
      </c>
      <c r="C15" s="3" t="s">
        <v>45</v>
      </c>
      <c r="D15" s="3">
        <v>1</v>
      </c>
      <c r="E15" s="6">
        <v>0</v>
      </c>
      <c r="F15" s="6">
        <f t="shared" si="0"/>
        <v>0</v>
      </c>
    </row>
    <row r="16" spans="1:15" ht="43.5" customHeight="1">
      <c r="A16" s="3">
        <v>14</v>
      </c>
      <c r="B16" s="4" t="s">
        <v>18</v>
      </c>
      <c r="C16" s="3" t="s">
        <v>45</v>
      </c>
      <c r="D16" s="3">
        <v>2</v>
      </c>
      <c r="E16" s="6">
        <v>0</v>
      </c>
      <c r="F16" s="6">
        <f t="shared" si="0"/>
        <v>0</v>
      </c>
    </row>
    <row r="17" spans="1:6" ht="31.5" customHeight="1">
      <c r="A17" s="3">
        <v>15</v>
      </c>
      <c r="B17" s="4" t="s">
        <v>19</v>
      </c>
      <c r="C17" s="3" t="s">
        <v>45</v>
      </c>
      <c r="D17" s="3">
        <v>1</v>
      </c>
      <c r="E17" s="6">
        <v>0</v>
      </c>
      <c r="F17" s="6">
        <f t="shared" si="0"/>
        <v>0</v>
      </c>
    </row>
    <row r="18" spans="1:6" ht="33.75" customHeight="1">
      <c r="A18" s="3">
        <v>16</v>
      </c>
      <c r="B18" s="4" t="s">
        <v>20</v>
      </c>
      <c r="C18" s="3" t="s">
        <v>45</v>
      </c>
      <c r="D18" s="3">
        <v>1</v>
      </c>
      <c r="E18" s="6">
        <v>0</v>
      </c>
      <c r="F18" s="6">
        <f t="shared" si="0"/>
        <v>0</v>
      </c>
    </row>
    <row r="19" spans="1:6" ht="63.75">
      <c r="A19" s="3">
        <v>17</v>
      </c>
      <c r="B19" s="4" t="s">
        <v>21</v>
      </c>
      <c r="C19" s="3" t="s">
        <v>45</v>
      </c>
      <c r="D19" s="3">
        <v>1</v>
      </c>
      <c r="E19" s="6">
        <v>0</v>
      </c>
      <c r="F19" s="6">
        <f t="shared" si="0"/>
        <v>0</v>
      </c>
    </row>
    <row r="20" spans="1:6" ht="51">
      <c r="A20" s="3">
        <v>18</v>
      </c>
      <c r="B20" s="4" t="s">
        <v>22</v>
      </c>
      <c r="C20" s="3" t="s">
        <v>45</v>
      </c>
      <c r="D20" s="3">
        <v>1</v>
      </c>
      <c r="E20" s="6">
        <v>0</v>
      </c>
      <c r="F20" s="6">
        <f t="shared" si="0"/>
        <v>0</v>
      </c>
    </row>
    <row r="21" spans="1:6" ht="51">
      <c r="A21" s="3">
        <v>19</v>
      </c>
      <c r="B21" s="4" t="s">
        <v>23</v>
      </c>
      <c r="C21" s="3" t="s">
        <v>45</v>
      </c>
      <c r="D21" s="3">
        <v>1</v>
      </c>
      <c r="E21" s="6">
        <v>0</v>
      </c>
      <c r="F21" s="6">
        <f t="shared" si="0"/>
        <v>0</v>
      </c>
    </row>
    <row r="22" spans="1:6" ht="31.5" customHeight="1">
      <c r="A22" s="3">
        <v>20</v>
      </c>
      <c r="B22" s="4" t="s">
        <v>24</v>
      </c>
      <c r="C22" s="3" t="s">
        <v>25</v>
      </c>
      <c r="D22" s="3">
        <v>114</v>
      </c>
      <c r="E22" s="6">
        <v>0</v>
      </c>
      <c r="F22" s="6">
        <f t="shared" si="0"/>
        <v>0</v>
      </c>
    </row>
    <row r="23" spans="1:6" ht="42" customHeight="1">
      <c r="A23" s="3">
        <v>21</v>
      </c>
      <c r="B23" s="4" t="s">
        <v>26</v>
      </c>
      <c r="C23" s="3" t="s">
        <v>27</v>
      </c>
      <c r="D23" s="3">
        <v>76</v>
      </c>
      <c r="E23" s="6">
        <v>0</v>
      </c>
      <c r="F23" s="6">
        <f t="shared" si="0"/>
        <v>0</v>
      </c>
    </row>
    <row r="24" spans="1:6" ht="43.5" customHeight="1">
      <c r="A24" s="3">
        <v>22</v>
      </c>
      <c r="B24" s="4" t="s">
        <v>28</v>
      </c>
      <c r="C24" s="3" t="s">
        <v>29</v>
      </c>
      <c r="D24" s="3">
        <v>100</v>
      </c>
      <c r="E24" s="6">
        <v>0</v>
      </c>
      <c r="F24" s="6">
        <f t="shared" si="0"/>
        <v>0</v>
      </c>
    </row>
    <row r="25" spans="1:6" ht="47.25" customHeight="1">
      <c r="A25" s="3">
        <v>23</v>
      </c>
      <c r="B25" s="4" t="s">
        <v>30</v>
      </c>
      <c r="C25" s="3" t="s">
        <v>29</v>
      </c>
      <c r="D25" s="3">
        <v>237</v>
      </c>
      <c r="E25" s="6">
        <v>0</v>
      </c>
      <c r="F25" s="6">
        <f t="shared" si="0"/>
        <v>0</v>
      </c>
    </row>
    <row r="26" spans="1:6" ht="44.25" customHeight="1">
      <c r="A26" s="3">
        <v>24</v>
      </c>
      <c r="B26" s="4" t="s">
        <v>31</v>
      </c>
      <c r="C26" s="3" t="s">
        <v>29</v>
      </c>
      <c r="D26" s="3">
        <v>61</v>
      </c>
      <c r="E26" s="6">
        <v>0</v>
      </c>
      <c r="F26" s="6">
        <f t="shared" si="0"/>
        <v>0</v>
      </c>
    </row>
    <row r="27" spans="1:6" ht="43.5" customHeight="1">
      <c r="A27" s="3">
        <v>25</v>
      </c>
      <c r="B27" s="4" t="s">
        <v>32</v>
      </c>
      <c r="C27" s="3" t="s">
        <v>29</v>
      </c>
      <c r="D27" s="3">
        <v>16</v>
      </c>
      <c r="E27" s="6">
        <v>0</v>
      </c>
      <c r="F27" s="6">
        <f t="shared" si="0"/>
        <v>0</v>
      </c>
    </row>
    <row r="28" spans="1:6" ht="30" customHeight="1">
      <c r="A28" s="3">
        <v>26</v>
      </c>
      <c r="B28" s="4" t="s">
        <v>33</v>
      </c>
      <c r="C28" s="3" t="s">
        <v>29</v>
      </c>
      <c r="D28" s="3">
        <v>414</v>
      </c>
      <c r="E28" s="6">
        <v>0</v>
      </c>
      <c r="F28" s="6">
        <f t="shared" si="0"/>
        <v>0</v>
      </c>
    </row>
    <row r="29" spans="1:6" ht="32.25" customHeight="1">
      <c r="A29" s="3">
        <v>27</v>
      </c>
      <c r="B29" s="4" t="s">
        <v>34</v>
      </c>
      <c r="C29" s="3" t="s">
        <v>29</v>
      </c>
      <c r="D29" s="3">
        <v>281</v>
      </c>
      <c r="E29" s="6">
        <v>0</v>
      </c>
      <c r="F29" s="6">
        <f t="shared" si="0"/>
        <v>0</v>
      </c>
    </row>
    <row r="30" spans="1:6" ht="56.25" customHeight="1">
      <c r="A30" s="3">
        <v>28</v>
      </c>
      <c r="B30" s="4" t="s">
        <v>35</v>
      </c>
      <c r="C30" s="3" t="s">
        <v>36</v>
      </c>
      <c r="D30" s="3">
        <v>1</v>
      </c>
      <c r="E30" s="6">
        <v>0</v>
      </c>
      <c r="F30" s="6">
        <f t="shared" si="0"/>
        <v>0</v>
      </c>
    </row>
    <row r="31" spans="1:6" ht="34.5" customHeight="1">
      <c r="A31" s="3">
        <v>29</v>
      </c>
      <c r="B31" s="4" t="s">
        <v>37</v>
      </c>
      <c r="C31" s="3" t="s">
        <v>36</v>
      </c>
      <c r="D31" s="3">
        <v>1</v>
      </c>
      <c r="E31" s="6">
        <v>0</v>
      </c>
      <c r="F31" s="6">
        <f t="shared" si="0"/>
        <v>0</v>
      </c>
    </row>
    <row r="32" spans="1:6" ht="21" customHeight="1">
      <c r="A32" s="3">
        <v>30</v>
      </c>
      <c r="B32" s="4" t="s">
        <v>38</v>
      </c>
      <c r="C32" s="3" t="s">
        <v>45</v>
      </c>
      <c r="D32" s="3">
        <v>2</v>
      </c>
      <c r="E32" s="6">
        <v>0</v>
      </c>
      <c r="F32" s="6">
        <f t="shared" si="0"/>
        <v>0</v>
      </c>
    </row>
    <row r="33" spans="1:11" ht="60" customHeight="1">
      <c r="A33" s="3">
        <v>31</v>
      </c>
      <c r="B33" s="4" t="s">
        <v>39</v>
      </c>
      <c r="C33" s="3" t="s">
        <v>45</v>
      </c>
      <c r="D33" s="3">
        <v>2</v>
      </c>
      <c r="E33" s="6">
        <v>0</v>
      </c>
      <c r="F33" s="6">
        <f t="shared" si="0"/>
        <v>0</v>
      </c>
    </row>
    <row r="34" spans="1:11" ht="54.75" customHeight="1">
      <c r="A34" s="3">
        <v>32</v>
      </c>
      <c r="B34" s="4" t="s">
        <v>40</v>
      </c>
      <c r="C34" s="3" t="s">
        <v>45</v>
      </c>
      <c r="D34" s="3">
        <v>2</v>
      </c>
      <c r="E34" s="6">
        <v>0</v>
      </c>
      <c r="F34" s="6">
        <f t="shared" si="0"/>
        <v>0</v>
      </c>
    </row>
    <row r="35" spans="1:11" ht="42" customHeight="1">
      <c r="A35" s="3">
        <v>33</v>
      </c>
      <c r="B35" s="4" t="s">
        <v>41</v>
      </c>
      <c r="C35" s="3" t="s">
        <v>45</v>
      </c>
      <c r="D35" s="3">
        <v>2</v>
      </c>
      <c r="E35" s="6">
        <v>0</v>
      </c>
      <c r="F35" s="6">
        <f t="shared" si="0"/>
        <v>0</v>
      </c>
    </row>
    <row r="36" spans="1:11" ht="21.95" customHeight="1">
      <c r="A36" s="16" t="s">
        <v>46</v>
      </c>
      <c r="B36" s="16"/>
      <c r="C36" s="16"/>
      <c r="D36" s="16"/>
      <c r="E36" s="16"/>
      <c r="F36" s="8">
        <f>SUM(F3:F35)</f>
        <v>0</v>
      </c>
    </row>
    <row r="37" spans="1:11" ht="21.95" customHeight="1">
      <c r="A37" s="17" t="s">
        <v>42</v>
      </c>
      <c r="B37" s="17"/>
      <c r="C37" s="17"/>
      <c r="D37" s="17"/>
      <c r="E37" s="17"/>
      <c r="F37" s="9">
        <f>F36*0.24</f>
        <v>0</v>
      </c>
    </row>
    <row r="38" spans="1:11" ht="21.95" customHeight="1">
      <c r="A38" s="16" t="s">
        <v>47</v>
      </c>
      <c r="B38" s="16"/>
      <c r="C38" s="16"/>
      <c r="D38" s="16"/>
      <c r="E38" s="16"/>
      <c r="F38" s="8">
        <f>F36+F37</f>
        <v>0</v>
      </c>
      <c r="I38" s="1"/>
    </row>
    <row r="41" spans="1:11" ht="31.5" customHeight="1">
      <c r="A41" s="15" t="s">
        <v>48</v>
      </c>
      <c r="B41" s="15"/>
      <c r="C41" s="15"/>
      <c r="D41" s="15"/>
      <c r="E41" s="15"/>
      <c r="F41" s="15"/>
    </row>
    <row r="42" spans="1:11" ht="25.5">
      <c r="A42" s="5" t="s">
        <v>1</v>
      </c>
      <c r="B42" s="5" t="s">
        <v>2</v>
      </c>
      <c r="C42" s="5" t="s">
        <v>3</v>
      </c>
      <c r="D42" s="5" t="s">
        <v>4</v>
      </c>
      <c r="E42" s="7" t="s">
        <v>43</v>
      </c>
      <c r="F42" s="7" t="s">
        <v>44</v>
      </c>
    </row>
    <row r="43" spans="1:11" ht="27" customHeight="1">
      <c r="A43" s="3">
        <v>34</v>
      </c>
      <c r="B43" s="4" t="s">
        <v>51</v>
      </c>
      <c r="C43" s="3" t="s">
        <v>45</v>
      </c>
      <c r="D43" s="3">
        <v>25</v>
      </c>
      <c r="E43" s="6">
        <v>0</v>
      </c>
      <c r="F43" s="6">
        <f>D43*E43</f>
        <v>0</v>
      </c>
      <c r="K43" s="1"/>
    </row>
    <row r="44" spans="1:11" ht="21.95" customHeight="1">
      <c r="A44" s="16" t="s">
        <v>49</v>
      </c>
      <c r="B44" s="16"/>
      <c r="C44" s="16"/>
      <c r="D44" s="16"/>
      <c r="E44" s="16"/>
      <c r="F44" s="8">
        <f>F43</f>
        <v>0</v>
      </c>
      <c r="K44" s="1"/>
    </row>
    <row r="45" spans="1:11" ht="21.95" customHeight="1">
      <c r="A45" s="17" t="s">
        <v>42</v>
      </c>
      <c r="B45" s="17"/>
      <c r="C45" s="17"/>
      <c r="D45" s="17"/>
      <c r="E45" s="17"/>
      <c r="F45" s="9">
        <f>F44*0.24</f>
        <v>0</v>
      </c>
    </row>
    <row r="46" spans="1:11" ht="21.95" customHeight="1">
      <c r="A46" s="16" t="s">
        <v>50</v>
      </c>
      <c r="B46" s="16"/>
      <c r="C46" s="16"/>
      <c r="D46" s="16"/>
      <c r="E46" s="16"/>
      <c r="F46" s="8">
        <f>F44+F45</f>
        <v>0</v>
      </c>
      <c r="I46" s="1"/>
    </row>
    <row r="47" spans="1:11">
      <c r="I47" s="1"/>
    </row>
    <row r="49" spans="1:12" ht="31.5" customHeight="1">
      <c r="A49" s="15" t="s">
        <v>54</v>
      </c>
      <c r="B49" s="15"/>
      <c r="C49" s="15"/>
      <c r="D49" s="15"/>
      <c r="E49" s="15"/>
      <c r="F49" s="15"/>
    </row>
    <row r="50" spans="1:12" ht="25.5">
      <c r="A50" s="5" t="s">
        <v>1</v>
      </c>
      <c r="B50" s="5" t="s">
        <v>2</v>
      </c>
      <c r="C50" s="5" t="s">
        <v>3</v>
      </c>
      <c r="D50" s="5" t="s">
        <v>4</v>
      </c>
      <c r="E50" s="7" t="s">
        <v>43</v>
      </c>
      <c r="F50" s="7" t="s">
        <v>44</v>
      </c>
    </row>
    <row r="51" spans="1:12" ht="43.5" customHeight="1">
      <c r="A51" s="3">
        <v>35</v>
      </c>
      <c r="B51" s="13" t="s">
        <v>55</v>
      </c>
      <c r="C51" s="3" t="s">
        <v>45</v>
      </c>
      <c r="D51" s="3">
        <v>28</v>
      </c>
      <c r="E51" s="6">
        <v>0</v>
      </c>
      <c r="F51" s="6">
        <f>D51*E51</f>
        <v>0</v>
      </c>
    </row>
    <row r="52" spans="1:12" ht="33" customHeight="1">
      <c r="A52" s="3">
        <v>36</v>
      </c>
      <c r="B52" s="13" t="s">
        <v>56</v>
      </c>
      <c r="C52" s="3" t="s">
        <v>45</v>
      </c>
      <c r="D52" s="3">
        <v>7</v>
      </c>
      <c r="E52" s="6">
        <v>0</v>
      </c>
      <c r="F52" s="6">
        <f t="shared" ref="F52:F58" si="1">D52*E52</f>
        <v>0</v>
      </c>
    </row>
    <row r="53" spans="1:12" ht="27" customHeight="1">
      <c r="A53" s="3">
        <v>37</v>
      </c>
      <c r="B53" s="13" t="s">
        <v>57</v>
      </c>
      <c r="C53" s="3" t="s">
        <v>27</v>
      </c>
      <c r="D53" s="3">
        <v>230</v>
      </c>
      <c r="E53" s="6">
        <v>0</v>
      </c>
      <c r="F53" s="6">
        <f t="shared" si="1"/>
        <v>0</v>
      </c>
    </row>
    <row r="54" spans="1:12" ht="30" customHeight="1">
      <c r="A54" s="3">
        <v>38</v>
      </c>
      <c r="B54" s="13" t="s">
        <v>58</v>
      </c>
      <c r="C54" s="3" t="s">
        <v>45</v>
      </c>
      <c r="D54" s="3">
        <v>7</v>
      </c>
      <c r="E54" s="6">
        <v>0</v>
      </c>
      <c r="F54" s="6">
        <f t="shared" si="1"/>
        <v>0</v>
      </c>
      <c r="L54" s="11"/>
    </row>
    <row r="55" spans="1:12" ht="26.25" customHeight="1">
      <c r="A55" s="3">
        <v>39</v>
      </c>
      <c r="B55" s="13" t="s">
        <v>59</v>
      </c>
      <c r="C55" s="3" t="s">
        <v>45</v>
      </c>
      <c r="D55" s="3">
        <v>1</v>
      </c>
      <c r="E55" s="6">
        <v>0</v>
      </c>
      <c r="F55" s="6">
        <f t="shared" si="1"/>
        <v>0</v>
      </c>
    </row>
    <row r="56" spans="1:12" ht="69" customHeight="1">
      <c r="A56" s="3">
        <v>40</v>
      </c>
      <c r="B56" s="13" t="s">
        <v>60</v>
      </c>
      <c r="C56" s="3" t="s">
        <v>45</v>
      </c>
      <c r="D56" s="3">
        <v>1</v>
      </c>
      <c r="E56" s="6">
        <v>0</v>
      </c>
      <c r="F56" s="6">
        <f t="shared" si="1"/>
        <v>0</v>
      </c>
      <c r="L56" s="11"/>
    </row>
    <row r="57" spans="1:12" ht="43.5" customHeight="1">
      <c r="A57" s="3">
        <v>41</v>
      </c>
      <c r="B57" s="13" t="s">
        <v>61</v>
      </c>
      <c r="C57" s="3" t="s">
        <v>45</v>
      </c>
      <c r="D57" s="3">
        <v>7</v>
      </c>
      <c r="E57" s="6">
        <v>0</v>
      </c>
      <c r="F57" s="6">
        <f t="shared" si="1"/>
        <v>0</v>
      </c>
    </row>
    <row r="58" spans="1:12" ht="41.25" customHeight="1">
      <c r="A58" s="3">
        <v>42</v>
      </c>
      <c r="B58" s="13" t="s">
        <v>62</v>
      </c>
      <c r="C58" s="3" t="s">
        <v>45</v>
      </c>
      <c r="D58" s="3">
        <v>1</v>
      </c>
      <c r="E58" s="6">
        <v>0</v>
      </c>
      <c r="F58" s="6">
        <f t="shared" si="1"/>
        <v>0</v>
      </c>
    </row>
    <row r="59" spans="1:12" ht="21.95" customHeight="1">
      <c r="A59" s="18" t="s">
        <v>52</v>
      </c>
      <c r="B59" s="18"/>
      <c r="C59" s="18"/>
      <c r="D59" s="18"/>
      <c r="E59" s="18"/>
      <c r="F59" s="12">
        <f>SUM(F51:F58)</f>
        <v>0</v>
      </c>
    </row>
    <row r="60" spans="1:12" ht="21.95" customHeight="1">
      <c r="A60" s="17" t="s">
        <v>42</v>
      </c>
      <c r="B60" s="17"/>
      <c r="C60" s="17"/>
      <c r="D60" s="17"/>
      <c r="E60" s="17"/>
      <c r="F60" s="9">
        <f>F59*0.24</f>
        <v>0</v>
      </c>
    </row>
    <row r="61" spans="1:12" ht="21.95" customHeight="1">
      <c r="A61" s="16" t="s">
        <v>53</v>
      </c>
      <c r="B61" s="16"/>
      <c r="C61" s="16"/>
      <c r="D61" s="16"/>
      <c r="E61" s="16"/>
      <c r="F61" s="8">
        <f>F59+F60</f>
        <v>0</v>
      </c>
    </row>
    <row r="63" spans="1:12" ht="21.95" customHeight="1">
      <c r="A63" s="16" t="s">
        <v>63</v>
      </c>
      <c r="B63" s="16"/>
      <c r="C63" s="16"/>
      <c r="D63" s="16"/>
      <c r="E63" s="16"/>
      <c r="F63" s="8">
        <f>F36+F44+F59</f>
        <v>0</v>
      </c>
    </row>
    <row r="64" spans="1:12" ht="21.95" customHeight="1">
      <c r="A64" s="17" t="s">
        <v>42</v>
      </c>
      <c r="B64" s="17"/>
      <c r="C64" s="17"/>
      <c r="D64" s="17"/>
      <c r="E64" s="17"/>
      <c r="F64" s="9">
        <f>F37+F45+F60</f>
        <v>0</v>
      </c>
    </row>
    <row r="65" spans="1:6" ht="21.95" customHeight="1">
      <c r="A65" s="16" t="s">
        <v>64</v>
      </c>
      <c r="B65" s="16"/>
      <c r="C65" s="16"/>
      <c r="D65" s="16"/>
      <c r="E65" s="16"/>
      <c r="F65" s="8">
        <f>F38+F46+F61</f>
        <v>0</v>
      </c>
    </row>
  </sheetData>
  <mergeCells count="16">
    <mergeCell ref="I9:O9"/>
    <mergeCell ref="A1:F1"/>
    <mergeCell ref="A63:E63"/>
    <mergeCell ref="A64:E64"/>
    <mergeCell ref="A65:E65"/>
    <mergeCell ref="A61:E61"/>
    <mergeCell ref="A41:F41"/>
    <mergeCell ref="A44:E44"/>
    <mergeCell ref="A36:E36"/>
    <mergeCell ref="A37:E37"/>
    <mergeCell ref="A38:E38"/>
    <mergeCell ref="A45:E45"/>
    <mergeCell ref="A46:E46"/>
    <mergeCell ref="A49:F49"/>
    <mergeCell ref="A59:E59"/>
    <mergeCell ref="A60:E6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Έντυπο οικ προσφοράς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2019-11-26T05:44:05Z</dcterms:modified>
</cp:coreProperties>
</file>