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1η ΟΜΑΔΑ" sheetId="1" r:id="rId1"/>
    <sheet name="2η ΟΜΑΔΑ" sheetId="2" r:id="rId2"/>
    <sheet name="3η ΟΜΑΔΑ" sheetId="3" r:id="rId3"/>
    <sheet name="4η ΟΜΑΔΑ" sheetId="4" r:id="rId4"/>
    <sheet name="5η ΟΜΑΔΑ" sheetId="5" r:id="rId5"/>
    <sheet name="6η ΟΜΑΔΑ" sheetId="6" r:id="rId6"/>
    <sheet name="7η ΟΜΑΔΑ" sheetId="7" r:id="rId7"/>
    <sheet name="8η ΟΜΑΔΑ" sheetId="8" r:id="rId8"/>
  </sheets>
  <definedNames/>
  <calcPr fullCalcOnLoad="1"/>
</workbook>
</file>

<file path=xl/sharedStrings.xml><?xml version="1.0" encoding="utf-8"?>
<sst xmlns="http://schemas.openxmlformats.org/spreadsheetml/2006/main" count="302" uniqueCount="80">
  <si>
    <t>α/α</t>
  </si>
  <si>
    <t>Περιγραφή</t>
  </si>
  <si>
    <t>Μονάδα Μέτρησης</t>
  </si>
  <si>
    <t>Ποσότητα</t>
  </si>
  <si>
    <t xml:space="preserve">Έλαβα γνώση και συμφωνώ απόλυτα με τις Τεχνικές Προδιαγραφές της </t>
  </si>
  <si>
    <t xml:space="preserve">Ο ΠΡΟΣΦΕΡΩΝ </t>
  </si>
  <si>
    <r>
      <t>Τιμή Μονάδος Προσφοράς (</t>
    </r>
    <r>
      <rPr>
        <b/>
        <sz val="11"/>
        <color indexed="8"/>
        <rFont val="Calibri"/>
        <family val="2"/>
      </rPr>
      <t>€)</t>
    </r>
  </si>
  <si>
    <r>
      <t>Συνολική Τιμή Προσφοράς (</t>
    </r>
    <r>
      <rPr>
        <b/>
        <sz val="11"/>
        <color indexed="8"/>
        <rFont val="Calibri"/>
        <family val="2"/>
      </rPr>
      <t>€)</t>
    </r>
  </si>
  <si>
    <t>Σύνολο</t>
  </si>
  <si>
    <t>…………………………………………………………………………………………………………………….</t>
  </si>
  <si>
    <t>Συνολο</t>
  </si>
  <si>
    <t>Φ. Π. Α. 24 %</t>
  </si>
  <si>
    <t>(σφραγίδα &amp; υπογραφή)</t>
  </si>
  <si>
    <t>1η ΟΜΑΔΑ - Έντυπο Προσφοράς</t>
  </si>
  <si>
    <t>Προϋπολογισμός 1ης Ομάδας:</t>
  </si>
  <si>
    <t>2η ΟΜΑΔΑ - Έντυπο Προσφοράς</t>
  </si>
  <si>
    <t>Προϋπολογισμός 2ης Ομάδας:</t>
  </si>
  <si>
    <t>Σύνολο με Φ.Π.Α.</t>
  </si>
  <si>
    <t>3η ΟΜΑΔΑ - Έντυπο Προσφοράς</t>
  </si>
  <si>
    <t>Προϋπολογισμός 3ης Ομάδας:</t>
  </si>
  <si>
    <t>5η ΟΜΑΔΑ - Έντυπο Προσφοράς</t>
  </si>
  <si>
    <t>Προϋπολογισμός 5ης Ομάδας:</t>
  </si>
  <si>
    <t>6η ΟΜΑΔΑ - Έντυπο Προσφοράς</t>
  </si>
  <si>
    <t>Προϋπολογισμός 6ης Ομάδας:</t>
  </si>
  <si>
    <t>Προϋπολογισμός 7ης Ομάδας:</t>
  </si>
  <si>
    <t>4η ΟΜΑΔΑ - Έντυπο Προσφοράς</t>
  </si>
  <si>
    <t>Π71/2020-Προμήθεια Εξοπλισμού Πληροφορικής για τις ανάγκες των υπηρεσιών του Δήμου</t>
  </si>
  <si>
    <t>με κωδικό Π71/2020 μελέτης του Δήμου Ιλίου</t>
  </si>
  <si>
    <t>ΙΛΙΟΝ, …./…./2020</t>
  </si>
  <si>
    <t>Ηλεκτρονικός Υπολογιστής (Desktop PC) χωρίς οθόνη</t>
  </si>
  <si>
    <t>Τεμ.</t>
  </si>
  <si>
    <t>Φορητός Ηλεκτρονικός Υπολογιστής</t>
  </si>
  <si>
    <t>Οθόνη 19"-20"</t>
  </si>
  <si>
    <t>Οθόνη 24"</t>
  </si>
  <si>
    <t>Σκληρός δίσκος  SSD 512 GB + Βάση</t>
  </si>
  <si>
    <t>Μνήμη DDR4 - 4GB</t>
  </si>
  <si>
    <t>Μνήμη DDR3 - 4GB</t>
  </si>
  <si>
    <t>Πολύπριζο</t>
  </si>
  <si>
    <t>Σαρωτής με αυτόματο τροφοδότη</t>
  </si>
  <si>
    <t xml:space="preserve">Σαρωτής </t>
  </si>
  <si>
    <t xml:space="preserve">Έγχρωμος Εκτυπωτής Α4 </t>
  </si>
  <si>
    <t>Ασύρματο ποντίκι</t>
  </si>
  <si>
    <t>Ασύρματο Πληκτρολόγιο με ελληνικούς χαρακτήρες</t>
  </si>
  <si>
    <t>Ασπρόμαυρος εκτυπωτής Α4 (με 2 επιπλέον δοχεία γραφίτη για κάθε εκτυπωτή)</t>
  </si>
  <si>
    <t>USB stick 64 GB</t>
  </si>
  <si>
    <t>USB stick 32 GB</t>
  </si>
  <si>
    <t>USB stick 16 GB</t>
  </si>
  <si>
    <t>Ενσύρματο Πληκτρολόγιο</t>
  </si>
  <si>
    <t>Ενσύρματο Ποντίκι</t>
  </si>
  <si>
    <t>Πολυλειτουργικό σύστημα εκτύπωσης με 3 επιπλέον δοχεία γραφίτη για κάθε συσκευή</t>
  </si>
  <si>
    <t>KVM με USB</t>
  </si>
  <si>
    <t>Ένας φορητός βιντεοπροβολέας (mini projector)</t>
  </si>
  <si>
    <t>Μια μεταφερόμενη οθόνη προβολής</t>
  </si>
  <si>
    <t>Switch 8port</t>
  </si>
  <si>
    <t xml:space="preserve">Καλώδια Δικτύου 3m </t>
  </si>
  <si>
    <t xml:space="preserve">Καλώδια Δικτύου 5m </t>
  </si>
  <si>
    <t>Κάμερες Τηλεδιασκέψεων</t>
  </si>
  <si>
    <t>Κάμερες Τηλεδιασκέψεων Υψηλής Ανάλυσης</t>
  </si>
  <si>
    <t>Σετ ακουστικών-μικρόφωνου με bluetooth + noise cancelling</t>
  </si>
  <si>
    <t>Σετ ακουστικών-μικρόφωνου</t>
  </si>
  <si>
    <t>Ηχεία</t>
  </si>
  <si>
    <t>Τρίποδα</t>
  </si>
  <si>
    <t>Ταμπλέτες</t>
  </si>
  <si>
    <t>Πλατφόρμα Τηλεδιάσκεψης</t>
  </si>
  <si>
    <t>Προϋπολογισμός 4ης Ομάδας:</t>
  </si>
  <si>
    <t>Θερμική Κάμερα + Κόστος εγκατάστασης</t>
  </si>
  <si>
    <t>Τηλεόραση 55’’</t>
  </si>
  <si>
    <t>Επιδαπέδιες βάσεις για tv 55’’</t>
  </si>
  <si>
    <t>Επιδαπέδια βάση για tv 86"</t>
  </si>
  <si>
    <t xml:space="preserve">SWITCH 24PORTS MANAGED LAYER3 4 SFP 24G 2SFP+ 2XGT </t>
  </si>
  <si>
    <t>SWITCH OPTICAL FULLY MANAGED LAYER3 16 SFP ports + 2 PSUs Transceivers included</t>
  </si>
  <si>
    <t>7η ΟΜΑΔΑ - Έντυπο Προσφοράς</t>
  </si>
  <si>
    <t>Access Point εσωτερικα + PoE injector</t>
  </si>
  <si>
    <t>Access Point εξωτερικα + PoE injector</t>
  </si>
  <si>
    <t>8η ΟΜΑΔΑ - Έντυπο Προσφοράς</t>
  </si>
  <si>
    <t>Προϋπολογισμός 8ης Ομάδας:</t>
  </si>
  <si>
    <t>Τablet 12,2" with pen + θήκη</t>
  </si>
  <si>
    <t xml:space="preserve">Καλώδια Δικτύου 10m </t>
  </si>
  <si>
    <t xml:space="preserve">Αποδέχομαι πλήρως και ανεπιφύλακτα όλους τους όρους του παρόντος διαγωνισμού </t>
  </si>
  <si>
    <t xml:space="preserve">Ο Χρόνος ισχύος της προσφοράς ορίζεται το διάστημα 120 ημερών από την καταληκτική ημερομηνία υποβολής της στο παρόντα διαγωνισμό.
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</si>
</sst>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&quot;€&quot;"/>
    <numFmt numFmtId="169" formatCode="&quot;Ναι&quot;;&quot;Ναι&quot;;&quot;Όχι&quot;"/>
    <numFmt numFmtId="170" formatCode="&quot;Αληθές&quot;;&quot;Αληθές&quot;;&quot;Ψευδές&quot;"/>
    <numFmt numFmtId="171" formatCode="&quot;Ενεργό&quot;;&quot;Ενεργό&quot;;&quot;Ανενεργό&quot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0"/>
      <name val="Arial Greek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entury Gothic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1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8" fontId="5" fillId="0" borderId="0" xfId="0" applyNumberFormat="1" applyFont="1" applyBorder="1" applyAlignment="1">
      <alignment horizontal="right" wrapText="1"/>
    </xf>
    <xf numFmtId="8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168" fontId="0" fillId="0" borderId="10" xfId="0" applyNumberFormat="1" applyFill="1" applyBorder="1" applyAlignment="1">
      <alignment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right" wrapText="1"/>
    </xf>
    <xf numFmtId="8" fontId="0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right" wrapText="1"/>
    </xf>
    <xf numFmtId="8" fontId="5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4" fontId="0" fillId="0" borderId="11" xfId="0" applyNumberFormat="1" applyFill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E34" sqref="E34"/>
    </sheetView>
  </sheetViews>
  <sheetFormatPr defaultColWidth="9.140625" defaultRowHeight="12.75"/>
  <cols>
    <col min="1" max="1" width="4.57421875" style="0" customWidth="1"/>
    <col min="2" max="2" width="44.28125" style="0" customWidth="1"/>
    <col min="3" max="3" width="11.421875" style="0" customWidth="1"/>
    <col min="4" max="4" width="10.421875" style="0" customWidth="1"/>
    <col min="5" max="5" width="11.8515625" style="0" customWidth="1"/>
    <col min="6" max="6" width="11.7109375" style="0" customWidth="1"/>
    <col min="7" max="8" width="9.7109375" style="0" bestFit="1" customWidth="1"/>
    <col min="9" max="9" width="10.7109375" style="0" bestFit="1" customWidth="1"/>
    <col min="11" max="11" width="9.140625" style="0" customWidth="1"/>
  </cols>
  <sheetData>
    <row r="1" ht="15">
      <c r="A1" s="8" t="s">
        <v>26</v>
      </c>
    </row>
    <row r="3" spans="1:6" ht="15">
      <c r="A3" s="9"/>
      <c r="B3" s="10" t="s">
        <v>13</v>
      </c>
      <c r="C3" s="9"/>
      <c r="D3" s="9"/>
      <c r="E3" s="17" t="s">
        <v>14</v>
      </c>
      <c r="F3" s="18">
        <v>29675.68</v>
      </c>
    </row>
    <row r="4" spans="1:6" ht="12.75">
      <c r="A4" s="9"/>
      <c r="B4" s="9"/>
      <c r="C4" s="9"/>
      <c r="D4" s="9"/>
      <c r="E4" s="9"/>
      <c r="F4" s="9"/>
    </row>
    <row r="5" spans="1:6" ht="65.25" customHeight="1">
      <c r="A5" s="27" t="s">
        <v>0</v>
      </c>
      <c r="B5" s="27" t="s">
        <v>1</v>
      </c>
      <c r="C5" s="27" t="s">
        <v>2</v>
      </c>
      <c r="D5" s="27" t="s">
        <v>3</v>
      </c>
      <c r="E5" s="28" t="s">
        <v>6</v>
      </c>
      <c r="F5" s="28" t="s">
        <v>7</v>
      </c>
    </row>
    <row r="6" spans="1:8" ht="25.5">
      <c r="A6" s="20">
        <v>1</v>
      </c>
      <c r="B6" s="21" t="s">
        <v>29</v>
      </c>
      <c r="C6" s="22" t="s">
        <v>30</v>
      </c>
      <c r="D6" s="22">
        <v>10</v>
      </c>
      <c r="E6" s="23"/>
      <c r="F6" s="26">
        <f aca="true" t="shared" si="0" ref="F6:F34">D6*E6</f>
        <v>0</v>
      </c>
      <c r="G6" s="16"/>
      <c r="H6" s="16"/>
    </row>
    <row r="7" spans="1:8" ht="25.5">
      <c r="A7" s="20">
        <v>2</v>
      </c>
      <c r="B7" s="21" t="s">
        <v>29</v>
      </c>
      <c r="C7" s="22" t="s">
        <v>30</v>
      </c>
      <c r="D7" s="22">
        <v>3</v>
      </c>
      <c r="E7" s="23"/>
      <c r="F7" s="26">
        <f t="shared" si="0"/>
        <v>0</v>
      </c>
      <c r="G7" s="16"/>
      <c r="H7" s="16"/>
    </row>
    <row r="8" spans="1:8" ht="12.75">
      <c r="A8" s="20">
        <v>3</v>
      </c>
      <c r="B8" s="21" t="s">
        <v>31</v>
      </c>
      <c r="C8" s="22" t="s">
        <v>30</v>
      </c>
      <c r="D8" s="22">
        <v>1</v>
      </c>
      <c r="E8" s="23"/>
      <c r="F8" s="26">
        <f t="shared" si="0"/>
        <v>0</v>
      </c>
      <c r="G8" s="16"/>
      <c r="H8" s="16"/>
    </row>
    <row r="9" spans="1:8" ht="12.75">
      <c r="A9" s="20">
        <v>4</v>
      </c>
      <c r="B9" s="21" t="s">
        <v>31</v>
      </c>
      <c r="C9" s="22" t="s">
        <v>30</v>
      </c>
      <c r="D9" s="22">
        <v>3</v>
      </c>
      <c r="E9" s="23"/>
      <c r="F9" s="26">
        <f t="shared" si="0"/>
        <v>0</v>
      </c>
      <c r="G9" s="16"/>
      <c r="H9" s="16"/>
    </row>
    <row r="10" spans="1:8" ht="12.75">
      <c r="A10" s="20">
        <v>5</v>
      </c>
      <c r="B10" s="21" t="s">
        <v>32</v>
      </c>
      <c r="C10" s="22" t="s">
        <v>30</v>
      </c>
      <c r="D10" s="22">
        <v>5</v>
      </c>
      <c r="E10" s="23"/>
      <c r="F10" s="26">
        <f t="shared" si="0"/>
        <v>0</v>
      </c>
      <c r="G10" s="16"/>
      <c r="H10" s="16"/>
    </row>
    <row r="11" spans="1:8" ht="12.75">
      <c r="A11" s="20">
        <v>6</v>
      </c>
      <c r="B11" s="21" t="s">
        <v>33</v>
      </c>
      <c r="C11" s="22" t="s">
        <v>30</v>
      </c>
      <c r="D11" s="22">
        <v>2</v>
      </c>
      <c r="E11" s="23"/>
      <c r="F11" s="26">
        <f t="shared" si="0"/>
        <v>0</v>
      </c>
      <c r="G11" s="16"/>
      <c r="H11" s="16"/>
    </row>
    <row r="12" spans="1:8" ht="12.75">
      <c r="A12" s="20">
        <v>7</v>
      </c>
      <c r="B12" s="21" t="s">
        <v>34</v>
      </c>
      <c r="C12" s="22" t="s">
        <v>30</v>
      </c>
      <c r="D12" s="22">
        <v>8</v>
      </c>
      <c r="E12" s="23"/>
      <c r="F12" s="26">
        <f t="shared" si="0"/>
        <v>0</v>
      </c>
      <c r="G12" s="16"/>
      <c r="H12" s="16"/>
    </row>
    <row r="13" spans="1:8" ht="12.75">
      <c r="A13" s="20">
        <v>8</v>
      </c>
      <c r="B13" s="21" t="s">
        <v>35</v>
      </c>
      <c r="C13" s="22" t="s">
        <v>30</v>
      </c>
      <c r="D13" s="22">
        <v>10</v>
      </c>
      <c r="E13" s="23"/>
      <c r="F13" s="26">
        <f t="shared" si="0"/>
        <v>0</v>
      </c>
      <c r="G13" s="16"/>
      <c r="H13" s="16"/>
    </row>
    <row r="14" spans="1:8" ht="12.75">
      <c r="A14" s="20">
        <v>9</v>
      </c>
      <c r="B14" s="21" t="s">
        <v>36</v>
      </c>
      <c r="C14" s="22" t="s">
        <v>30</v>
      </c>
      <c r="D14" s="22">
        <v>3</v>
      </c>
      <c r="E14" s="23"/>
      <c r="F14" s="26">
        <f t="shared" si="0"/>
        <v>0</v>
      </c>
      <c r="G14" s="16"/>
      <c r="H14" s="16"/>
    </row>
    <row r="15" spans="1:8" ht="12.75">
      <c r="A15" s="20">
        <v>10</v>
      </c>
      <c r="B15" s="21" t="s">
        <v>37</v>
      </c>
      <c r="C15" s="22" t="s">
        <v>30</v>
      </c>
      <c r="D15" s="22">
        <v>5</v>
      </c>
      <c r="E15" s="23"/>
      <c r="F15" s="26">
        <f t="shared" si="0"/>
        <v>0</v>
      </c>
      <c r="G15" s="16"/>
      <c r="H15" s="16"/>
    </row>
    <row r="16" spans="1:8" ht="12.75">
      <c r="A16" s="20">
        <v>11</v>
      </c>
      <c r="B16" s="21" t="s">
        <v>38</v>
      </c>
      <c r="C16" s="22" t="s">
        <v>30</v>
      </c>
      <c r="D16" s="22">
        <v>3</v>
      </c>
      <c r="E16" s="23"/>
      <c r="F16" s="26">
        <f t="shared" si="0"/>
        <v>0</v>
      </c>
      <c r="G16" s="16"/>
      <c r="H16" s="16"/>
    </row>
    <row r="17" spans="1:8" ht="12.75">
      <c r="A17" s="20">
        <v>12</v>
      </c>
      <c r="B17" s="21" t="s">
        <v>39</v>
      </c>
      <c r="C17" s="22" t="s">
        <v>30</v>
      </c>
      <c r="D17" s="22">
        <v>1</v>
      </c>
      <c r="E17" s="23"/>
      <c r="F17" s="26">
        <f t="shared" si="0"/>
        <v>0</v>
      </c>
      <c r="G17" s="16"/>
      <c r="H17" s="16"/>
    </row>
    <row r="18" spans="1:8" ht="12.75">
      <c r="A18" s="20">
        <v>13</v>
      </c>
      <c r="B18" s="21" t="s">
        <v>40</v>
      </c>
      <c r="C18" s="22" t="s">
        <v>30</v>
      </c>
      <c r="D18" s="22">
        <v>3</v>
      </c>
      <c r="E18" s="23"/>
      <c r="F18" s="26">
        <f t="shared" si="0"/>
        <v>0</v>
      </c>
      <c r="G18" s="16"/>
      <c r="H18" s="16"/>
    </row>
    <row r="19" spans="1:8" ht="15">
      <c r="A19" s="20">
        <v>14</v>
      </c>
      <c r="B19" s="24" t="s">
        <v>41</v>
      </c>
      <c r="C19" s="22" t="s">
        <v>30</v>
      </c>
      <c r="D19" s="25">
        <v>1</v>
      </c>
      <c r="E19" s="23"/>
      <c r="F19" s="26">
        <f t="shared" si="0"/>
        <v>0</v>
      </c>
      <c r="G19" s="16"/>
      <c r="H19" s="16"/>
    </row>
    <row r="20" spans="1:8" ht="30">
      <c r="A20" s="20">
        <v>15</v>
      </c>
      <c r="B20" s="24" t="s">
        <v>42</v>
      </c>
      <c r="C20" s="22" t="s">
        <v>30</v>
      </c>
      <c r="D20" s="25">
        <v>1</v>
      </c>
      <c r="E20" s="23"/>
      <c r="F20" s="26">
        <f t="shared" si="0"/>
        <v>0</v>
      </c>
      <c r="G20" s="16"/>
      <c r="H20" s="16"/>
    </row>
    <row r="21" spans="1:8" ht="30">
      <c r="A21" s="20">
        <v>16</v>
      </c>
      <c r="B21" s="24" t="s">
        <v>43</v>
      </c>
      <c r="C21" s="22" t="s">
        <v>30</v>
      </c>
      <c r="D21" s="25">
        <v>2</v>
      </c>
      <c r="E21" s="23"/>
      <c r="F21" s="26">
        <f t="shared" si="0"/>
        <v>0</v>
      </c>
      <c r="G21" s="16"/>
      <c r="H21" s="16"/>
    </row>
    <row r="22" spans="1:8" ht="15">
      <c r="A22" s="20">
        <v>17</v>
      </c>
      <c r="B22" s="24" t="s">
        <v>44</v>
      </c>
      <c r="C22" s="22" t="s">
        <v>30</v>
      </c>
      <c r="D22" s="25">
        <v>5</v>
      </c>
      <c r="E22" s="23"/>
      <c r="F22" s="26">
        <f t="shared" si="0"/>
        <v>0</v>
      </c>
      <c r="G22" s="16"/>
      <c r="H22" s="16"/>
    </row>
    <row r="23" spans="1:8" ht="15">
      <c r="A23" s="20">
        <v>18</v>
      </c>
      <c r="B23" s="24" t="s">
        <v>45</v>
      </c>
      <c r="C23" s="22" t="s">
        <v>30</v>
      </c>
      <c r="D23" s="25">
        <v>10</v>
      </c>
      <c r="E23" s="23"/>
      <c r="F23" s="26">
        <f t="shared" si="0"/>
        <v>0</v>
      </c>
      <c r="G23" s="16"/>
      <c r="H23" s="16"/>
    </row>
    <row r="24" spans="1:8" ht="15">
      <c r="A24" s="20">
        <v>19</v>
      </c>
      <c r="B24" s="24" t="s">
        <v>46</v>
      </c>
      <c r="C24" s="22" t="s">
        <v>30</v>
      </c>
      <c r="D24" s="25">
        <v>20</v>
      </c>
      <c r="E24" s="23"/>
      <c r="F24" s="26">
        <f t="shared" si="0"/>
        <v>0</v>
      </c>
      <c r="G24" s="16"/>
      <c r="H24" s="16"/>
    </row>
    <row r="25" spans="1:8" ht="15">
      <c r="A25" s="20">
        <v>20</v>
      </c>
      <c r="B25" s="24" t="s">
        <v>47</v>
      </c>
      <c r="C25" s="22" t="s">
        <v>30</v>
      </c>
      <c r="D25" s="25">
        <v>5</v>
      </c>
      <c r="E25" s="23"/>
      <c r="F25" s="26">
        <f t="shared" si="0"/>
        <v>0</v>
      </c>
      <c r="G25" s="16"/>
      <c r="H25" s="16"/>
    </row>
    <row r="26" spans="1:8" ht="15">
      <c r="A26" s="20">
        <v>21</v>
      </c>
      <c r="B26" s="24" t="s">
        <v>48</v>
      </c>
      <c r="C26" s="22" t="s">
        <v>30</v>
      </c>
      <c r="D26" s="25">
        <v>5</v>
      </c>
      <c r="E26" s="23"/>
      <c r="F26" s="26">
        <f t="shared" si="0"/>
        <v>0</v>
      </c>
      <c r="G26" s="16"/>
      <c r="H26" s="16"/>
    </row>
    <row r="27" spans="1:8" ht="25.5">
      <c r="A27" s="20">
        <v>22</v>
      </c>
      <c r="B27" s="21" t="s">
        <v>49</v>
      </c>
      <c r="C27" s="22" t="s">
        <v>30</v>
      </c>
      <c r="D27" s="22">
        <v>1</v>
      </c>
      <c r="E27" s="23"/>
      <c r="F27" s="26">
        <f t="shared" si="0"/>
        <v>0</v>
      </c>
      <c r="G27" s="16"/>
      <c r="H27" s="16"/>
    </row>
    <row r="28" spans="1:8" ht="15">
      <c r="A28" s="20">
        <v>23</v>
      </c>
      <c r="B28" s="24" t="s">
        <v>50</v>
      </c>
      <c r="C28" s="22" t="s">
        <v>30</v>
      </c>
      <c r="D28" s="25">
        <v>1</v>
      </c>
      <c r="E28" s="23"/>
      <c r="F28" s="26">
        <f t="shared" si="0"/>
        <v>0</v>
      </c>
      <c r="G28" s="16"/>
      <c r="H28" s="16"/>
    </row>
    <row r="29" spans="1:8" ht="30">
      <c r="A29" s="20">
        <v>24</v>
      </c>
      <c r="B29" s="24" t="s">
        <v>51</v>
      </c>
      <c r="C29" s="22" t="s">
        <v>30</v>
      </c>
      <c r="D29" s="25">
        <v>1</v>
      </c>
      <c r="E29" s="23"/>
      <c r="F29" s="26">
        <f t="shared" si="0"/>
        <v>0</v>
      </c>
      <c r="G29" s="16"/>
      <c r="H29" s="16"/>
    </row>
    <row r="30" spans="1:8" ht="15">
      <c r="A30" s="20">
        <v>25</v>
      </c>
      <c r="B30" s="24" t="s">
        <v>52</v>
      </c>
      <c r="C30" s="22" t="s">
        <v>30</v>
      </c>
      <c r="D30" s="25">
        <v>1</v>
      </c>
      <c r="E30" s="23"/>
      <c r="F30" s="26">
        <f t="shared" si="0"/>
        <v>0</v>
      </c>
      <c r="G30" s="16"/>
      <c r="H30" s="16"/>
    </row>
    <row r="31" spans="1:8" ht="15">
      <c r="A31" s="20">
        <v>26</v>
      </c>
      <c r="B31" s="24" t="s">
        <v>53</v>
      </c>
      <c r="C31" s="22" t="s">
        <v>30</v>
      </c>
      <c r="D31" s="25">
        <v>12</v>
      </c>
      <c r="E31" s="23"/>
      <c r="F31" s="26">
        <f t="shared" si="0"/>
        <v>0</v>
      </c>
      <c r="G31" s="16"/>
      <c r="H31" s="16"/>
    </row>
    <row r="32" spans="1:8" ht="15">
      <c r="A32" s="20">
        <v>27</v>
      </c>
      <c r="B32" s="24" t="s">
        <v>54</v>
      </c>
      <c r="C32" s="22" t="s">
        <v>30</v>
      </c>
      <c r="D32" s="25">
        <v>20</v>
      </c>
      <c r="E32" s="23"/>
      <c r="F32" s="26">
        <f t="shared" si="0"/>
        <v>0</v>
      </c>
      <c r="G32" s="16"/>
      <c r="H32" s="16"/>
    </row>
    <row r="33" spans="1:8" ht="15">
      <c r="A33" s="20">
        <v>28</v>
      </c>
      <c r="B33" s="24" t="s">
        <v>55</v>
      </c>
      <c r="C33" s="22" t="s">
        <v>30</v>
      </c>
      <c r="D33" s="25">
        <v>20</v>
      </c>
      <c r="E33" s="23"/>
      <c r="F33" s="26">
        <f t="shared" si="0"/>
        <v>0</v>
      </c>
      <c r="G33" s="16"/>
      <c r="H33" s="16"/>
    </row>
    <row r="34" spans="1:8" ht="15">
      <c r="A34" s="20">
        <v>29</v>
      </c>
      <c r="B34" s="24" t="s">
        <v>77</v>
      </c>
      <c r="C34" s="22" t="s">
        <v>30</v>
      </c>
      <c r="D34" s="25">
        <v>20</v>
      </c>
      <c r="E34" s="31"/>
      <c r="F34" s="26">
        <f t="shared" si="0"/>
        <v>0</v>
      </c>
      <c r="H34" s="16"/>
    </row>
    <row r="35" spans="1:8" ht="15">
      <c r="A35" s="20"/>
      <c r="B35" s="24"/>
      <c r="C35" s="22"/>
      <c r="D35" s="25"/>
      <c r="E35" s="31"/>
      <c r="F35" s="32"/>
      <c r="H35" s="16"/>
    </row>
    <row r="36" spans="1:6" ht="15">
      <c r="A36" s="33"/>
      <c r="B36" s="34"/>
      <c r="C36" s="30"/>
      <c r="D36" s="29"/>
      <c r="E36" s="35" t="s">
        <v>8</v>
      </c>
      <c r="F36" s="36">
        <f>SUM(F6:F34)</f>
        <v>0</v>
      </c>
    </row>
    <row r="37" spans="1:6" ht="15.75" customHeight="1">
      <c r="A37" s="37"/>
      <c r="B37" s="38"/>
      <c r="C37" s="30"/>
      <c r="D37" s="30"/>
      <c r="E37" s="39" t="s">
        <v>11</v>
      </c>
      <c r="F37" s="36">
        <f>0.24*F36</f>
        <v>0</v>
      </c>
    </row>
    <row r="38" spans="1:6" ht="15">
      <c r="A38" s="37"/>
      <c r="B38" s="38"/>
      <c r="C38" s="30"/>
      <c r="D38" s="30"/>
      <c r="E38" s="39" t="s">
        <v>17</v>
      </c>
      <c r="F38" s="36">
        <f>F36+F37</f>
        <v>0</v>
      </c>
    </row>
    <row r="40" ht="14.25" customHeight="1">
      <c r="A40" s="48" t="s">
        <v>79</v>
      </c>
    </row>
    <row r="41" ht="14.25">
      <c r="A41" s="48" t="s">
        <v>78</v>
      </c>
    </row>
    <row r="42" spans="1:5" ht="14.25">
      <c r="A42" s="48" t="s">
        <v>4</v>
      </c>
      <c r="C42" s="1"/>
      <c r="D42" s="1"/>
      <c r="E42" s="2"/>
    </row>
    <row r="43" spans="1:5" ht="15">
      <c r="A43" s="49" t="s">
        <v>27</v>
      </c>
      <c r="B43" s="3"/>
      <c r="C43" s="3"/>
      <c r="D43" s="3"/>
      <c r="E43" s="4"/>
    </row>
    <row r="44" spans="1:5" ht="15">
      <c r="A44" s="3" t="s">
        <v>9</v>
      </c>
      <c r="B44" s="3"/>
      <c r="C44" s="3"/>
      <c r="D44" s="3"/>
      <c r="E44" s="4"/>
    </row>
    <row r="45" spans="1:5" ht="15">
      <c r="A45" s="3" t="s">
        <v>9</v>
      </c>
      <c r="B45" s="3"/>
      <c r="C45" s="3"/>
      <c r="D45" s="3"/>
      <c r="E45" s="4"/>
    </row>
    <row r="46" spans="1:5" ht="15">
      <c r="A46" s="3" t="s">
        <v>9</v>
      </c>
      <c r="B46" s="3"/>
      <c r="C46" s="3"/>
      <c r="D46" s="3"/>
      <c r="E46" s="4"/>
    </row>
    <row r="47" spans="1:5" ht="15">
      <c r="A47" s="3" t="s">
        <v>9</v>
      </c>
      <c r="B47" s="3"/>
      <c r="C47" s="3"/>
      <c r="D47" s="3"/>
      <c r="E47" s="4"/>
    </row>
    <row r="48" spans="1:5" ht="15">
      <c r="A48" s="3" t="s">
        <v>9</v>
      </c>
      <c r="B48" s="3"/>
      <c r="C48" s="3"/>
      <c r="D48" s="3"/>
      <c r="E48" s="4"/>
    </row>
    <row r="49" spans="1:5" ht="15">
      <c r="A49" s="3" t="s">
        <v>9</v>
      </c>
      <c r="B49" s="4"/>
      <c r="C49" s="5"/>
      <c r="E49" s="4"/>
    </row>
    <row r="50" spans="1:5" ht="15">
      <c r="A50" s="3" t="s">
        <v>9</v>
      </c>
      <c r="B50" s="4"/>
      <c r="C50" s="5"/>
      <c r="E50" s="3"/>
    </row>
    <row r="52" ht="12.75">
      <c r="D52" s="6" t="s">
        <v>28</v>
      </c>
    </row>
    <row r="53" ht="12.75">
      <c r="D53" s="7" t="s">
        <v>5</v>
      </c>
    </row>
    <row r="57" ht="12.75">
      <c r="D57" s="19" t="s">
        <v>12</v>
      </c>
    </row>
  </sheetData>
  <sheetProtection/>
  <printOptions/>
  <pageMargins left="0.45" right="0.3" top="0.28" bottom="0.21" header="0.2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20" sqref="A20:J38"/>
    </sheetView>
  </sheetViews>
  <sheetFormatPr defaultColWidth="9.140625" defaultRowHeight="12.75"/>
  <cols>
    <col min="1" max="1" width="4.57421875" style="0" customWidth="1"/>
    <col min="2" max="2" width="44.28125" style="0" customWidth="1"/>
    <col min="3" max="3" width="11.421875" style="0" customWidth="1"/>
    <col min="4" max="4" width="10.421875" style="0" customWidth="1"/>
    <col min="5" max="5" width="11.8515625" style="0" customWidth="1"/>
    <col min="6" max="6" width="11.7109375" style="0" customWidth="1"/>
  </cols>
  <sheetData>
    <row r="1" ht="15">
      <c r="A1" s="8" t="s">
        <v>26</v>
      </c>
    </row>
    <row r="3" spans="1:6" ht="15">
      <c r="A3" s="9"/>
      <c r="B3" s="10" t="s">
        <v>15</v>
      </c>
      <c r="C3" s="9"/>
      <c r="D3" s="9"/>
      <c r="E3" s="17" t="s">
        <v>16</v>
      </c>
      <c r="F3" s="18">
        <v>8717.2</v>
      </c>
    </row>
    <row r="4" spans="1:6" ht="12.75">
      <c r="A4" s="9"/>
      <c r="B4" s="9"/>
      <c r="C4" s="9"/>
      <c r="D4" s="9"/>
      <c r="E4" s="9"/>
      <c r="F4" s="9"/>
    </row>
    <row r="5" spans="1:6" ht="60">
      <c r="A5" s="27" t="s">
        <v>0</v>
      </c>
      <c r="B5" s="27" t="s">
        <v>1</v>
      </c>
      <c r="C5" s="27" t="s">
        <v>2</v>
      </c>
      <c r="D5" s="27" t="s">
        <v>3</v>
      </c>
      <c r="E5" s="28" t="s">
        <v>6</v>
      </c>
      <c r="F5" s="28" t="s">
        <v>7</v>
      </c>
    </row>
    <row r="6" spans="1:6" ht="12.75">
      <c r="A6" s="40">
        <v>1</v>
      </c>
      <c r="B6" s="41" t="s">
        <v>56</v>
      </c>
      <c r="C6" s="42" t="s">
        <v>30</v>
      </c>
      <c r="D6" s="22">
        <v>24</v>
      </c>
      <c r="E6" s="26"/>
      <c r="F6" s="43">
        <f aca="true" t="shared" si="0" ref="F6:F13">D6*E6</f>
        <v>0</v>
      </c>
    </row>
    <row r="7" spans="1:6" ht="12.75">
      <c r="A7" s="40">
        <v>2</v>
      </c>
      <c r="B7" s="41" t="s">
        <v>57</v>
      </c>
      <c r="C7" s="42" t="s">
        <v>30</v>
      </c>
      <c r="D7" s="22">
        <v>18</v>
      </c>
      <c r="E7" s="26"/>
      <c r="F7" s="43">
        <f t="shared" si="0"/>
        <v>0</v>
      </c>
    </row>
    <row r="8" spans="1:6" ht="25.5">
      <c r="A8" s="40">
        <v>3</v>
      </c>
      <c r="B8" s="41" t="s">
        <v>58</v>
      </c>
      <c r="C8" s="42" t="s">
        <v>30</v>
      </c>
      <c r="D8" s="22">
        <v>16</v>
      </c>
      <c r="E8" s="26"/>
      <c r="F8" s="43">
        <f t="shared" si="0"/>
        <v>0</v>
      </c>
    </row>
    <row r="9" spans="1:6" ht="12.75">
      <c r="A9" s="40">
        <v>4</v>
      </c>
      <c r="B9" s="41" t="s">
        <v>59</v>
      </c>
      <c r="C9" s="42" t="s">
        <v>30</v>
      </c>
      <c r="D9" s="42">
        <v>14</v>
      </c>
      <c r="E9" s="43"/>
      <c r="F9" s="43">
        <f t="shared" si="0"/>
        <v>0</v>
      </c>
    </row>
    <row r="10" spans="1:6" ht="12.75">
      <c r="A10" s="40">
        <v>5</v>
      </c>
      <c r="B10" s="41" t="s">
        <v>60</v>
      </c>
      <c r="C10" s="42" t="s">
        <v>30</v>
      </c>
      <c r="D10" s="22">
        <v>30</v>
      </c>
      <c r="E10" s="26"/>
      <c r="F10" s="43">
        <f t="shared" si="0"/>
        <v>0</v>
      </c>
    </row>
    <row r="11" spans="1:6" ht="12.75">
      <c r="A11" s="40">
        <v>6</v>
      </c>
      <c r="B11" s="41" t="s">
        <v>61</v>
      </c>
      <c r="C11" s="42" t="s">
        <v>30</v>
      </c>
      <c r="D11" s="22">
        <v>2</v>
      </c>
      <c r="E11" s="26"/>
      <c r="F11" s="43">
        <f t="shared" si="0"/>
        <v>0</v>
      </c>
    </row>
    <row r="12" spans="1:6" ht="12.75">
      <c r="A12" s="40">
        <v>7</v>
      </c>
      <c r="B12" s="41" t="s">
        <v>62</v>
      </c>
      <c r="C12" s="42" t="s">
        <v>30</v>
      </c>
      <c r="D12" s="22">
        <v>5</v>
      </c>
      <c r="E12" s="26"/>
      <c r="F12" s="43">
        <f t="shared" si="0"/>
        <v>0</v>
      </c>
    </row>
    <row r="13" spans="1:6" ht="12.75">
      <c r="A13" s="40">
        <v>8</v>
      </c>
      <c r="B13" s="41" t="s">
        <v>31</v>
      </c>
      <c r="C13" s="42" t="s">
        <v>30</v>
      </c>
      <c r="D13" s="22">
        <v>1</v>
      </c>
      <c r="E13" s="26"/>
      <c r="F13" s="43">
        <f t="shared" si="0"/>
        <v>0</v>
      </c>
    </row>
    <row r="14" spans="1:6" ht="12.75">
      <c r="A14" s="40"/>
      <c r="B14" s="41"/>
      <c r="C14" s="42"/>
      <c r="D14" s="22"/>
      <c r="E14" s="26"/>
      <c r="F14" s="43"/>
    </row>
    <row r="15" spans="1:6" ht="15">
      <c r="A15" s="33"/>
      <c r="B15" s="34"/>
      <c r="C15" s="30"/>
      <c r="D15" s="29"/>
      <c r="E15" s="35" t="s">
        <v>8</v>
      </c>
      <c r="F15" s="36">
        <f>SUM(F6:F13)</f>
        <v>0</v>
      </c>
    </row>
    <row r="16" spans="1:6" ht="15">
      <c r="A16" s="37"/>
      <c r="B16" s="38"/>
      <c r="C16" s="30"/>
      <c r="D16" s="30"/>
      <c r="E16" s="39" t="s">
        <v>11</v>
      </c>
      <c r="F16" s="36">
        <f>0.24*F15</f>
        <v>0</v>
      </c>
    </row>
    <row r="17" spans="1:6" ht="15">
      <c r="A17" s="37"/>
      <c r="B17" s="38"/>
      <c r="C17" s="30"/>
      <c r="D17" s="30"/>
      <c r="E17" s="39" t="s">
        <v>17</v>
      </c>
      <c r="F17" s="36">
        <f>F15+F16</f>
        <v>0</v>
      </c>
    </row>
    <row r="18" spans="1:6" ht="15">
      <c r="A18" s="11"/>
      <c r="B18" s="12"/>
      <c r="C18" s="13"/>
      <c r="D18" s="13"/>
      <c r="E18" s="14"/>
      <c r="F18" s="15"/>
    </row>
    <row r="20" ht="14.25" customHeight="1">
      <c r="A20" s="48" t="s">
        <v>79</v>
      </c>
    </row>
    <row r="21" ht="14.25">
      <c r="A21" s="48" t="s">
        <v>78</v>
      </c>
    </row>
    <row r="22" spans="1:5" ht="14.25">
      <c r="A22" s="48" t="s">
        <v>4</v>
      </c>
      <c r="C22" s="1"/>
      <c r="D22" s="1"/>
      <c r="E22" s="2"/>
    </row>
    <row r="23" spans="1:5" ht="15">
      <c r="A23" s="49" t="s">
        <v>27</v>
      </c>
      <c r="B23" s="3"/>
      <c r="C23" s="3"/>
      <c r="D23" s="3"/>
      <c r="E23" s="4"/>
    </row>
    <row r="24" spans="1:5" ht="15">
      <c r="A24" s="3" t="s">
        <v>9</v>
      </c>
      <c r="B24" s="3"/>
      <c r="C24" s="3"/>
      <c r="D24" s="3"/>
      <c r="E24" s="4"/>
    </row>
    <row r="25" spans="1:5" ht="15">
      <c r="A25" s="3" t="s">
        <v>9</v>
      </c>
      <c r="B25" s="3"/>
      <c r="C25" s="3"/>
      <c r="D25" s="3"/>
      <c r="E25" s="4"/>
    </row>
    <row r="26" spans="1:5" ht="15">
      <c r="A26" s="3" t="s">
        <v>9</v>
      </c>
      <c r="B26" s="3"/>
      <c r="C26" s="3"/>
      <c r="D26" s="3"/>
      <c r="E26" s="4"/>
    </row>
    <row r="27" spans="1:5" ht="15">
      <c r="A27" s="3" t="s">
        <v>9</v>
      </c>
      <c r="B27" s="3"/>
      <c r="C27" s="3"/>
      <c r="D27" s="3"/>
      <c r="E27" s="4"/>
    </row>
    <row r="28" spans="1:5" ht="15">
      <c r="A28" s="3" t="s">
        <v>9</v>
      </c>
      <c r="B28" s="3"/>
      <c r="C28" s="3"/>
      <c r="D28" s="3"/>
      <c r="E28" s="4"/>
    </row>
    <row r="29" spans="1:5" ht="15">
      <c r="A29" s="3" t="s">
        <v>9</v>
      </c>
      <c r="B29" s="4"/>
      <c r="C29" s="5"/>
      <c r="E29" s="4"/>
    </row>
    <row r="30" spans="1:5" ht="15">
      <c r="A30" s="3" t="s">
        <v>9</v>
      </c>
      <c r="B30" s="4"/>
      <c r="C30" s="5"/>
      <c r="E30" s="3"/>
    </row>
    <row r="32" ht="12.75">
      <c r="D32" s="6" t="s">
        <v>28</v>
      </c>
    </row>
    <row r="33" ht="12.75">
      <c r="D33" s="7" t="s">
        <v>5</v>
      </c>
    </row>
    <row r="37" ht="12.75">
      <c r="D37" s="19" t="s">
        <v>12</v>
      </c>
    </row>
    <row r="39" ht="12.75">
      <c r="D39" s="19"/>
    </row>
  </sheetData>
  <sheetProtection/>
  <printOptions/>
  <pageMargins left="0.41" right="0.35" top="0.68" bottom="0.62" header="0.39" footer="0.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3" sqref="A13:J31"/>
    </sheetView>
  </sheetViews>
  <sheetFormatPr defaultColWidth="9.140625" defaultRowHeight="12.75"/>
  <cols>
    <col min="1" max="1" width="4.57421875" style="0" customWidth="1"/>
    <col min="2" max="2" width="44.28125" style="0" customWidth="1"/>
    <col min="3" max="3" width="11.421875" style="0" customWidth="1"/>
    <col min="4" max="4" width="10.421875" style="0" customWidth="1"/>
    <col min="5" max="5" width="11.8515625" style="0" customWidth="1"/>
    <col min="6" max="6" width="11.7109375" style="0" customWidth="1"/>
  </cols>
  <sheetData>
    <row r="1" ht="15">
      <c r="A1" s="8" t="s">
        <v>26</v>
      </c>
    </row>
    <row r="3" spans="1:6" ht="15">
      <c r="A3" s="9"/>
      <c r="B3" s="10" t="s">
        <v>18</v>
      </c>
      <c r="C3" s="9"/>
      <c r="D3" s="9"/>
      <c r="E3" s="17" t="s">
        <v>19</v>
      </c>
      <c r="F3" s="18">
        <v>1401.2</v>
      </c>
    </row>
    <row r="4" spans="1:6" ht="12.75">
      <c r="A4" s="9"/>
      <c r="B4" s="9"/>
      <c r="C4" s="9"/>
      <c r="D4" s="9"/>
      <c r="E4" s="9"/>
      <c r="F4" s="9"/>
    </row>
    <row r="5" spans="1:6" ht="60">
      <c r="A5" s="27" t="s">
        <v>0</v>
      </c>
      <c r="B5" s="27" t="s">
        <v>1</v>
      </c>
      <c r="C5" s="27" t="s">
        <v>2</v>
      </c>
      <c r="D5" s="27" t="s">
        <v>3</v>
      </c>
      <c r="E5" s="28" t="s">
        <v>6</v>
      </c>
      <c r="F5" s="28" t="s">
        <v>7</v>
      </c>
    </row>
    <row r="6" spans="1:6" ht="12.75">
      <c r="A6" s="40">
        <v>1</v>
      </c>
      <c r="B6" s="41" t="s">
        <v>63</v>
      </c>
      <c r="C6" s="42" t="s">
        <v>30</v>
      </c>
      <c r="D6" s="22">
        <v>1</v>
      </c>
      <c r="E6" s="26"/>
      <c r="F6" s="43">
        <f>D6*E6</f>
        <v>0</v>
      </c>
    </row>
    <row r="7" spans="1:6" ht="12.75">
      <c r="A7" s="40"/>
      <c r="B7" s="41"/>
      <c r="C7" s="42"/>
      <c r="D7" s="22"/>
      <c r="E7" s="26"/>
      <c r="F7" s="43"/>
    </row>
    <row r="8" spans="1:6" ht="15">
      <c r="A8" s="33"/>
      <c r="B8" s="44"/>
      <c r="C8" s="30"/>
      <c r="D8" s="29"/>
      <c r="E8" s="35" t="s">
        <v>8</v>
      </c>
      <c r="F8" s="36">
        <f>SUM(F6:F6)</f>
        <v>0</v>
      </c>
    </row>
    <row r="9" spans="1:6" ht="15">
      <c r="A9" s="37"/>
      <c r="B9" s="38"/>
      <c r="C9" s="30"/>
      <c r="D9" s="30"/>
      <c r="E9" s="39" t="s">
        <v>11</v>
      </c>
      <c r="F9" s="36">
        <f>0.24*F8</f>
        <v>0</v>
      </c>
    </row>
    <row r="10" spans="1:6" ht="15">
      <c r="A10" s="37"/>
      <c r="B10" s="38"/>
      <c r="C10" s="30"/>
      <c r="D10" s="30"/>
      <c r="E10" s="39" t="s">
        <v>17</v>
      </c>
      <c r="F10" s="36">
        <f>F8+F9</f>
        <v>0</v>
      </c>
    </row>
    <row r="11" spans="1:6" ht="15">
      <c r="A11" s="11"/>
      <c r="B11" s="12"/>
      <c r="C11" s="13"/>
      <c r="D11" s="13"/>
      <c r="E11" s="14"/>
      <c r="F11" s="15"/>
    </row>
    <row r="13" ht="14.25" customHeight="1">
      <c r="A13" s="48" t="s">
        <v>79</v>
      </c>
    </row>
    <row r="14" ht="14.25">
      <c r="A14" s="48" t="s">
        <v>78</v>
      </c>
    </row>
    <row r="15" spans="1:5" ht="14.25">
      <c r="A15" s="48" t="s">
        <v>4</v>
      </c>
      <c r="C15" s="1"/>
      <c r="D15" s="1"/>
      <c r="E15" s="2"/>
    </row>
    <row r="16" spans="1:5" ht="15">
      <c r="A16" s="49" t="s">
        <v>27</v>
      </c>
      <c r="B16" s="3"/>
      <c r="C16" s="3"/>
      <c r="D16" s="3"/>
      <c r="E16" s="4"/>
    </row>
    <row r="17" spans="1:5" ht="15">
      <c r="A17" s="3" t="s">
        <v>9</v>
      </c>
      <c r="B17" s="3"/>
      <c r="C17" s="3"/>
      <c r="D17" s="3"/>
      <c r="E17" s="4"/>
    </row>
    <row r="18" spans="1:5" ht="15">
      <c r="A18" s="3" t="s">
        <v>9</v>
      </c>
      <c r="B18" s="3"/>
      <c r="C18" s="3"/>
      <c r="D18" s="3"/>
      <c r="E18" s="4"/>
    </row>
    <row r="19" spans="1:5" ht="15">
      <c r="A19" s="3" t="s">
        <v>9</v>
      </c>
      <c r="B19" s="3"/>
      <c r="C19" s="3"/>
      <c r="D19" s="3"/>
      <c r="E19" s="4"/>
    </row>
    <row r="20" spans="1:5" ht="15">
      <c r="A20" s="3" t="s">
        <v>9</v>
      </c>
      <c r="B20" s="3"/>
      <c r="C20" s="3"/>
      <c r="D20" s="3"/>
      <c r="E20" s="4"/>
    </row>
    <row r="21" spans="1:5" ht="15">
      <c r="A21" s="3" t="s">
        <v>9</v>
      </c>
      <c r="B21" s="3"/>
      <c r="C21" s="3"/>
      <c r="D21" s="3"/>
      <c r="E21" s="4"/>
    </row>
    <row r="22" spans="1:5" ht="15">
      <c r="A22" s="3" t="s">
        <v>9</v>
      </c>
      <c r="B22" s="4"/>
      <c r="C22" s="5"/>
      <c r="E22" s="4"/>
    </row>
    <row r="23" spans="1:5" ht="15">
      <c r="A23" s="3" t="s">
        <v>9</v>
      </c>
      <c r="B23" s="4"/>
      <c r="C23" s="5"/>
      <c r="E23" s="3"/>
    </row>
    <row r="25" ht="12.75">
      <c r="D25" s="6" t="s">
        <v>28</v>
      </c>
    </row>
    <row r="26" ht="12.75">
      <c r="D26" s="7" t="s">
        <v>5</v>
      </c>
    </row>
    <row r="30" ht="12.75">
      <c r="D30" s="19" t="s">
        <v>12</v>
      </c>
    </row>
    <row r="32" ht="12.75">
      <c r="D32" s="19"/>
    </row>
  </sheetData>
  <sheetProtection/>
  <printOptions/>
  <pageMargins left="0.41" right="0.35" top="0.68" bottom="0.62" header="0.39" footer="0.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2" sqref="A12:J30"/>
    </sheetView>
  </sheetViews>
  <sheetFormatPr defaultColWidth="9.140625" defaultRowHeight="12.75"/>
  <cols>
    <col min="1" max="1" width="4.57421875" style="0" customWidth="1"/>
    <col min="2" max="2" width="44.28125" style="0" customWidth="1"/>
    <col min="3" max="3" width="11.421875" style="0" customWidth="1"/>
    <col min="4" max="4" width="10.421875" style="0" customWidth="1"/>
    <col min="5" max="5" width="11.8515625" style="0" customWidth="1"/>
    <col min="6" max="6" width="11.7109375" style="0" customWidth="1"/>
    <col min="7" max="7" width="9.7109375" style="0" bestFit="1" customWidth="1"/>
  </cols>
  <sheetData>
    <row r="1" ht="15">
      <c r="A1" s="8" t="s">
        <v>26</v>
      </c>
    </row>
    <row r="3" spans="1:6" ht="15">
      <c r="A3" s="9"/>
      <c r="B3" s="10" t="s">
        <v>25</v>
      </c>
      <c r="C3" s="9"/>
      <c r="D3" s="9"/>
      <c r="E3" s="17" t="s">
        <v>64</v>
      </c>
      <c r="F3" s="18">
        <v>4154</v>
      </c>
    </row>
    <row r="4" spans="1:6" ht="12.75">
      <c r="A4" s="9"/>
      <c r="B4" s="9"/>
      <c r="C4" s="9"/>
      <c r="D4" s="9"/>
      <c r="E4" s="9"/>
      <c r="F4" s="9"/>
    </row>
    <row r="5" spans="1:6" ht="60">
      <c r="A5" s="27" t="s">
        <v>0</v>
      </c>
      <c r="B5" s="27" t="s">
        <v>1</v>
      </c>
      <c r="C5" s="27" t="s">
        <v>2</v>
      </c>
      <c r="D5" s="27" t="s">
        <v>3</v>
      </c>
      <c r="E5" s="28" t="s">
        <v>6</v>
      </c>
      <c r="F5" s="28" t="s">
        <v>7</v>
      </c>
    </row>
    <row r="6" spans="1:7" ht="12.75">
      <c r="A6" s="40">
        <v>1</v>
      </c>
      <c r="B6" s="41" t="s">
        <v>65</v>
      </c>
      <c r="C6" s="42" t="s">
        <v>30</v>
      </c>
      <c r="D6" s="22">
        <v>1</v>
      </c>
      <c r="E6" s="26"/>
      <c r="F6" s="43">
        <f>D6*E6</f>
        <v>0</v>
      </c>
      <c r="G6" s="16"/>
    </row>
    <row r="7" spans="1:7" ht="12.75">
      <c r="A7" s="40"/>
      <c r="B7" s="41"/>
      <c r="C7" s="42"/>
      <c r="D7" s="22"/>
      <c r="E7" s="26"/>
      <c r="F7" s="43"/>
      <c r="G7" s="16"/>
    </row>
    <row r="8" spans="1:6" ht="15">
      <c r="A8" s="33"/>
      <c r="B8" s="34"/>
      <c r="C8" s="30"/>
      <c r="D8" s="29"/>
      <c r="E8" s="45" t="s">
        <v>10</v>
      </c>
      <c r="F8" s="36">
        <f>SUM(F6:F6)</f>
        <v>0</v>
      </c>
    </row>
    <row r="9" spans="1:6" ht="15">
      <c r="A9" s="37"/>
      <c r="B9" s="38"/>
      <c r="C9" s="30"/>
      <c r="D9" s="30"/>
      <c r="E9" s="39" t="s">
        <v>11</v>
      </c>
      <c r="F9" s="36">
        <f>0.24*F8</f>
        <v>0</v>
      </c>
    </row>
    <row r="10" spans="1:6" ht="15">
      <c r="A10" s="37"/>
      <c r="B10" s="38"/>
      <c r="C10" s="30"/>
      <c r="D10" s="30"/>
      <c r="E10" s="39" t="s">
        <v>17</v>
      </c>
      <c r="F10" s="36">
        <f>F8+F9</f>
        <v>0</v>
      </c>
    </row>
    <row r="11" spans="1:6" ht="15">
      <c r="A11" s="11"/>
      <c r="B11" s="12"/>
      <c r="C11" s="13"/>
      <c r="D11" s="13"/>
      <c r="E11" s="14"/>
      <c r="F11" s="15"/>
    </row>
    <row r="12" ht="14.25" customHeight="1">
      <c r="A12" s="48" t="s">
        <v>79</v>
      </c>
    </row>
    <row r="13" ht="14.25">
      <c r="A13" s="48" t="s">
        <v>78</v>
      </c>
    </row>
    <row r="14" spans="1:5" ht="14.25">
      <c r="A14" s="48" t="s">
        <v>4</v>
      </c>
      <c r="C14" s="1"/>
      <c r="D14" s="1"/>
      <c r="E14" s="2"/>
    </row>
    <row r="15" spans="1:5" ht="15">
      <c r="A15" s="49" t="s">
        <v>27</v>
      </c>
      <c r="B15" s="3"/>
      <c r="C15" s="3"/>
      <c r="D15" s="3"/>
      <c r="E15" s="4"/>
    </row>
    <row r="16" spans="1:5" ht="15">
      <c r="A16" s="3" t="s">
        <v>9</v>
      </c>
      <c r="B16" s="3"/>
      <c r="C16" s="3"/>
      <c r="D16" s="3"/>
      <c r="E16" s="4"/>
    </row>
    <row r="17" spans="1:5" ht="15">
      <c r="A17" s="3" t="s">
        <v>9</v>
      </c>
      <c r="B17" s="3"/>
      <c r="C17" s="3"/>
      <c r="D17" s="3"/>
      <c r="E17" s="4"/>
    </row>
    <row r="18" spans="1:5" ht="15">
      <c r="A18" s="3" t="s">
        <v>9</v>
      </c>
      <c r="B18" s="3"/>
      <c r="C18" s="3"/>
      <c r="D18" s="3"/>
      <c r="E18" s="4"/>
    </row>
    <row r="19" spans="1:5" ht="15">
      <c r="A19" s="3" t="s">
        <v>9</v>
      </c>
      <c r="B19" s="3"/>
      <c r="C19" s="3"/>
      <c r="D19" s="3"/>
      <c r="E19" s="4"/>
    </row>
    <row r="20" spans="1:5" ht="15">
      <c r="A20" s="3" t="s">
        <v>9</v>
      </c>
      <c r="B20" s="3"/>
      <c r="C20" s="3"/>
      <c r="D20" s="3"/>
      <c r="E20" s="4"/>
    </row>
    <row r="21" spans="1:5" ht="15">
      <c r="A21" s="3" t="s">
        <v>9</v>
      </c>
      <c r="B21" s="4"/>
      <c r="C21" s="5"/>
      <c r="E21" s="4"/>
    </row>
    <row r="22" spans="1:5" ht="15">
      <c r="A22" s="3" t="s">
        <v>9</v>
      </c>
      <c r="B22" s="4"/>
      <c r="C22" s="5"/>
      <c r="E22" s="3"/>
    </row>
    <row r="24" ht="12.75">
      <c r="D24" s="6" t="s">
        <v>28</v>
      </c>
    </row>
    <row r="25" ht="12.75">
      <c r="D25" s="7" t="s">
        <v>5</v>
      </c>
    </row>
    <row r="29" ht="12.75">
      <c r="D29" s="19" t="s">
        <v>12</v>
      </c>
    </row>
    <row r="31" ht="12.75">
      <c r="D31" s="19"/>
    </row>
  </sheetData>
  <sheetProtection/>
  <printOptions/>
  <pageMargins left="0.41" right="0.35" top="0.68" bottom="0.62" header="0.39" footer="0.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5" sqref="A15:J33"/>
    </sheetView>
  </sheetViews>
  <sheetFormatPr defaultColWidth="9.140625" defaultRowHeight="12.75"/>
  <cols>
    <col min="1" max="1" width="4.57421875" style="0" customWidth="1"/>
    <col min="2" max="2" width="44.28125" style="0" customWidth="1"/>
    <col min="3" max="3" width="11.421875" style="0" customWidth="1"/>
    <col min="4" max="4" width="10.421875" style="0" customWidth="1"/>
    <col min="5" max="5" width="11.8515625" style="0" customWidth="1"/>
    <col min="6" max="6" width="11.7109375" style="0" customWidth="1"/>
  </cols>
  <sheetData>
    <row r="1" ht="15">
      <c r="A1" s="8" t="s">
        <v>26</v>
      </c>
    </row>
    <row r="3" spans="1:6" ht="15">
      <c r="A3" s="9"/>
      <c r="B3" s="10" t="s">
        <v>20</v>
      </c>
      <c r="C3" s="9"/>
      <c r="D3" s="9"/>
      <c r="E3" s="17" t="s">
        <v>21</v>
      </c>
      <c r="F3" s="18">
        <v>1165.6</v>
      </c>
    </row>
    <row r="4" spans="1:6" ht="12.75">
      <c r="A4" s="9"/>
      <c r="B4" s="9"/>
      <c r="C4" s="9"/>
      <c r="D4" s="9"/>
      <c r="E4" s="9"/>
      <c r="F4" s="9"/>
    </row>
    <row r="5" spans="1:6" ht="60">
      <c r="A5" s="27" t="s">
        <v>0</v>
      </c>
      <c r="B5" s="27" t="s">
        <v>1</v>
      </c>
      <c r="C5" s="27" t="s">
        <v>2</v>
      </c>
      <c r="D5" s="27" t="s">
        <v>3</v>
      </c>
      <c r="E5" s="28" t="s">
        <v>6</v>
      </c>
      <c r="F5" s="28" t="s">
        <v>7</v>
      </c>
    </row>
    <row r="6" spans="1:6" ht="12.75">
      <c r="A6" s="40">
        <v>1</v>
      </c>
      <c r="B6" s="41" t="s">
        <v>66</v>
      </c>
      <c r="C6" s="42" t="s">
        <v>30</v>
      </c>
      <c r="D6" s="22">
        <v>1</v>
      </c>
      <c r="E6" s="26"/>
      <c r="F6" s="43">
        <f>D6*E6</f>
        <v>0</v>
      </c>
    </row>
    <row r="7" spans="1:6" ht="12.75">
      <c r="A7" s="40">
        <v>2</v>
      </c>
      <c r="B7" s="41" t="s">
        <v>67</v>
      </c>
      <c r="C7" s="42" t="s">
        <v>30</v>
      </c>
      <c r="D7" s="22">
        <v>1</v>
      </c>
      <c r="E7" s="26"/>
      <c r="F7" s="43">
        <f>D7*E7</f>
        <v>0</v>
      </c>
    </row>
    <row r="8" spans="1:6" ht="12.75">
      <c r="A8" s="40">
        <v>3</v>
      </c>
      <c r="B8" s="41" t="s">
        <v>68</v>
      </c>
      <c r="C8" s="42" t="s">
        <v>30</v>
      </c>
      <c r="D8" s="22">
        <v>1</v>
      </c>
      <c r="E8" s="26"/>
      <c r="F8" s="43">
        <f>D8*E8</f>
        <v>0</v>
      </c>
    </row>
    <row r="9" spans="1:6" ht="15">
      <c r="A9" s="29"/>
      <c r="B9" s="46"/>
      <c r="C9" s="30"/>
      <c r="D9" s="29"/>
      <c r="E9" s="32"/>
      <c r="F9" s="32"/>
    </row>
    <row r="10" spans="1:6" ht="15">
      <c r="A10" s="33"/>
      <c r="B10" s="34"/>
      <c r="C10" s="30"/>
      <c r="D10" s="29"/>
      <c r="E10" s="35" t="s">
        <v>8</v>
      </c>
      <c r="F10" s="36">
        <f>SUM(F6:F8)</f>
        <v>0</v>
      </c>
    </row>
    <row r="11" spans="1:6" ht="15">
      <c r="A11" s="37"/>
      <c r="B11" s="38"/>
      <c r="C11" s="30"/>
      <c r="D11" s="30"/>
      <c r="E11" s="39" t="s">
        <v>11</v>
      </c>
      <c r="F11" s="36">
        <f>0.24*F10</f>
        <v>0</v>
      </c>
    </row>
    <row r="12" spans="1:6" ht="15">
      <c r="A12" s="37"/>
      <c r="B12" s="38"/>
      <c r="C12" s="30"/>
      <c r="D12" s="30"/>
      <c r="E12" s="39" t="s">
        <v>17</v>
      </c>
      <c r="F12" s="36">
        <f>F10+F11</f>
        <v>0</v>
      </c>
    </row>
    <row r="13" spans="1:6" ht="15">
      <c r="A13" s="11"/>
      <c r="B13" s="12"/>
      <c r="C13" s="13"/>
      <c r="D13" s="13"/>
      <c r="E13" s="14"/>
      <c r="F13" s="15"/>
    </row>
    <row r="15" ht="14.25" customHeight="1">
      <c r="A15" s="48" t="s">
        <v>79</v>
      </c>
    </row>
    <row r="16" ht="14.25">
      <c r="A16" s="48" t="s">
        <v>78</v>
      </c>
    </row>
    <row r="17" spans="1:5" ht="14.25">
      <c r="A17" s="48" t="s">
        <v>4</v>
      </c>
      <c r="C17" s="1"/>
      <c r="D17" s="1"/>
      <c r="E17" s="2"/>
    </row>
    <row r="18" spans="1:5" ht="15">
      <c r="A18" s="49" t="s">
        <v>27</v>
      </c>
      <c r="B18" s="3"/>
      <c r="C18" s="3"/>
      <c r="D18" s="3"/>
      <c r="E18" s="4"/>
    </row>
    <row r="19" spans="1:5" ht="15">
      <c r="A19" s="3" t="s">
        <v>9</v>
      </c>
      <c r="B19" s="3"/>
      <c r="C19" s="3"/>
      <c r="D19" s="3"/>
      <c r="E19" s="4"/>
    </row>
    <row r="20" spans="1:5" ht="15">
      <c r="A20" s="3" t="s">
        <v>9</v>
      </c>
      <c r="B20" s="3"/>
      <c r="C20" s="3"/>
      <c r="D20" s="3"/>
      <c r="E20" s="4"/>
    </row>
    <row r="21" spans="1:5" ht="15">
      <c r="A21" s="3" t="s">
        <v>9</v>
      </c>
      <c r="B21" s="3"/>
      <c r="C21" s="3"/>
      <c r="D21" s="3"/>
      <c r="E21" s="4"/>
    </row>
    <row r="22" spans="1:5" ht="15">
      <c r="A22" s="3" t="s">
        <v>9</v>
      </c>
      <c r="B22" s="3"/>
      <c r="C22" s="3"/>
      <c r="D22" s="3"/>
      <c r="E22" s="4"/>
    </row>
    <row r="23" spans="1:5" ht="15">
      <c r="A23" s="3" t="s">
        <v>9</v>
      </c>
      <c r="B23" s="3"/>
      <c r="C23" s="3"/>
      <c r="D23" s="3"/>
      <c r="E23" s="4"/>
    </row>
    <row r="24" spans="1:5" ht="15">
      <c r="A24" s="3" t="s">
        <v>9</v>
      </c>
      <c r="B24" s="4"/>
      <c r="C24" s="5"/>
      <c r="E24" s="4"/>
    </row>
    <row r="25" spans="1:5" ht="15">
      <c r="A25" s="3" t="s">
        <v>9</v>
      </c>
      <c r="B25" s="4"/>
      <c r="C25" s="5"/>
      <c r="E25" s="3"/>
    </row>
    <row r="27" ht="12.75">
      <c r="D27" s="6" t="s">
        <v>28</v>
      </c>
    </row>
    <row r="28" ht="12.75">
      <c r="D28" s="7" t="s">
        <v>5</v>
      </c>
    </row>
    <row r="32" ht="12.75">
      <c r="D32" s="19" t="s">
        <v>12</v>
      </c>
    </row>
    <row r="34" ht="12.75">
      <c r="D34" s="19"/>
    </row>
  </sheetData>
  <sheetProtection/>
  <printOptions/>
  <pageMargins left="0.41" right="0.35" top="0.68" bottom="0.62" header="0.39" footer="0.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4" sqref="A14:J32"/>
    </sheetView>
  </sheetViews>
  <sheetFormatPr defaultColWidth="9.140625" defaultRowHeight="12.75"/>
  <cols>
    <col min="1" max="1" width="4.57421875" style="0" customWidth="1"/>
    <col min="2" max="2" width="44.28125" style="0" customWidth="1"/>
    <col min="3" max="3" width="11.421875" style="0" customWidth="1"/>
    <col min="4" max="4" width="10.421875" style="0" customWidth="1"/>
    <col min="5" max="5" width="11.8515625" style="0" customWidth="1"/>
    <col min="6" max="6" width="11.7109375" style="0" customWidth="1"/>
  </cols>
  <sheetData>
    <row r="1" ht="15">
      <c r="A1" s="8" t="s">
        <v>26</v>
      </c>
    </row>
    <row r="3" spans="1:6" ht="15">
      <c r="A3" s="9"/>
      <c r="B3" s="10" t="s">
        <v>22</v>
      </c>
      <c r="C3" s="9"/>
      <c r="D3" s="9"/>
      <c r="E3" s="17" t="s">
        <v>23</v>
      </c>
      <c r="F3" s="18">
        <v>17980</v>
      </c>
    </row>
    <row r="4" spans="1:6" ht="12.75">
      <c r="A4" s="9"/>
      <c r="B4" s="9"/>
      <c r="C4" s="9"/>
      <c r="D4" s="9"/>
      <c r="E4" s="9"/>
      <c r="F4" s="9"/>
    </row>
    <row r="5" spans="1:6" ht="60">
      <c r="A5" s="27" t="s">
        <v>0</v>
      </c>
      <c r="B5" s="27" t="s">
        <v>1</v>
      </c>
      <c r="C5" s="27" t="s">
        <v>2</v>
      </c>
      <c r="D5" s="27" t="s">
        <v>3</v>
      </c>
      <c r="E5" s="28" t="s">
        <v>6</v>
      </c>
      <c r="F5" s="28" t="s">
        <v>7</v>
      </c>
    </row>
    <row r="6" spans="1:6" ht="25.5">
      <c r="A6" s="40">
        <v>1</v>
      </c>
      <c r="B6" s="41" t="s">
        <v>69</v>
      </c>
      <c r="C6" s="42" t="s">
        <v>30</v>
      </c>
      <c r="D6" s="22">
        <v>10</v>
      </c>
      <c r="E6" s="26"/>
      <c r="F6" s="43">
        <f>D6*E6</f>
        <v>0</v>
      </c>
    </row>
    <row r="7" spans="1:6" ht="25.5">
      <c r="A7" s="40">
        <v>2</v>
      </c>
      <c r="B7" s="41" t="s">
        <v>70</v>
      </c>
      <c r="C7" s="42" t="s">
        <v>30</v>
      </c>
      <c r="D7" s="22">
        <v>1</v>
      </c>
      <c r="E7" s="26"/>
      <c r="F7" s="43">
        <f>D7*E7</f>
        <v>0</v>
      </c>
    </row>
    <row r="8" spans="1:6" ht="15">
      <c r="A8" s="29"/>
      <c r="B8" s="46"/>
      <c r="C8" s="30"/>
      <c r="D8" s="29"/>
      <c r="E8" s="32"/>
      <c r="F8" s="32"/>
    </row>
    <row r="9" spans="1:6" ht="15">
      <c r="A9" s="33"/>
      <c r="B9" s="34"/>
      <c r="C9" s="30"/>
      <c r="D9" s="29"/>
      <c r="E9" s="35" t="s">
        <v>8</v>
      </c>
      <c r="F9" s="36">
        <f>SUM(F6:F7)</f>
        <v>0</v>
      </c>
    </row>
    <row r="10" spans="1:6" ht="15">
      <c r="A10" s="37"/>
      <c r="B10" s="38"/>
      <c r="C10" s="30"/>
      <c r="D10" s="30"/>
      <c r="E10" s="39" t="s">
        <v>11</v>
      </c>
      <c r="F10" s="36">
        <f>0.24*F9</f>
        <v>0</v>
      </c>
    </row>
    <row r="11" spans="1:6" ht="15">
      <c r="A11" s="37"/>
      <c r="B11" s="38"/>
      <c r="C11" s="30"/>
      <c r="D11" s="30"/>
      <c r="E11" s="39" t="s">
        <v>17</v>
      </c>
      <c r="F11" s="36">
        <f>F9+F10</f>
        <v>0</v>
      </c>
    </row>
    <row r="12" spans="1:6" ht="15">
      <c r="A12" s="11"/>
      <c r="B12" s="12"/>
      <c r="C12" s="13"/>
      <c r="D12" s="13"/>
      <c r="E12" s="14"/>
      <c r="F12" s="15"/>
    </row>
    <row r="14" ht="14.25" customHeight="1">
      <c r="A14" s="48" t="s">
        <v>79</v>
      </c>
    </row>
    <row r="15" ht="14.25">
      <c r="A15" s="48" t="s">
        <v>78</v>
      </c>
    </row>
    <row r="16" spans="1:5" ht="14.25">
      <c r="A16" s="48" t="s">
        <v>4</v>
      </c>
      <c r="C16" s="1"/>
      <c r="D16" s="1"/>
      <c r="E16" s="2"/>
    </row>
    <row r="17" spans="1:5" ht="15">
      <c r="A17" s="49" t="s">
        <v>27</v>
      </c>
      <c r="B17" s="3"/>
      <c r="C17" s="3"/>
      <c r="D17" s="3"/>
      <c r="E17" s="4"/>
    </row>
    <row r="18" spans="1:5" ht="15">
      <c r="A18" s="3" t="s">
        <v>9</v>
      </c>
      <c r="B18" s="3"/>
      <c r="C18" s="3"/>
      <c r="D18" s="3"/>
      <c r="E18" s="4"/>
    </row>
    <row r="19" spans="1:5" ht="15">
      <c r="A19" s="3" t="s">
        <v>9</v>
      </c>
      <c r="B19" s="3"/>
      <c r="C19" s="3"/>
      <c r="D19" s="3"/>
      <c r="E19" s="4"/>
    </row>
    <row r="20" spans="1:5" ht="15">
      <c r="A20" s="3" t="s">
        <v>9</v>
      </c>
      <c r="B20" s="3"/>
      <c r="C20" s="3"/>
      <c r="D20" s="3"/>
      <c r="E20" s="4"/>
    </row>
    <row r="21" spans="1:5" ht="15">
      <c r="A21" s="3" t="s">
        <v>9</v>
      </c>
      <c r="B21" s="3"/>
      <c r="C21" s="3"/>
      <c r="D21" s="3"/>
      <c r="E21" s="4"/>
    </row>
    <row r="22" spans="1:5" ht="15">
      <c r="A22" s="3" t="s">
        <v>9</v>
      </c>
      <c r="B22" s="3"/>
      <c r="C22" s="3"/>
      <c r="D22" s="3"/>
      <c r="E22" s="4"/>
    </row>
    <row r="23" spans="1:5" ht="15">
      <c r="A23" s="3" t="s">
        <v>9</v>
      </c>
      <c r="B23" s="4"/>
      <c r="C23" s="5"/>
      <c r="E23" s="4"/>
    </row>
    <row r="24" spans="1:5" ht="15">
      <c r="A24" s="3" t="s">
        <v>9</v>
      </c>
      <c r="B24" s="4"/>
      <c r="C24" s="5"/>
      <c r="E24" s="3"/>
    </row>
    <row r="26" ht="12.75">
      <c r="D26" s="6" t="s">
        <v>28</v>
      </c>
    </row>
    <row r="27" ht="12.75">
      <c r="D27" s="7" t="s">
        <v>5</v>
      </c>
    </row>
    <row r="31" ht="12.75">
      <c r="D31" s="19" t="s">
        <v>12</v>
      </c>
    </row>
    <row r="33" ht="12.75">
      <c r="D33" s="19"/>
    </row>
  </sheetData>
  <sheetProtection/>
  <printOptions/>
  <pageMargins left="0.41" right="0.35" top="0.68" bottom="0.62" header="0.39" footer="0.2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4" sqref="A14:J32"/>
    </sheetView>
  </sheetViews>
  <sheetFormatPr defaultColWidth="9.140625" defaultRowHeight="12.75"/>
  <cols>
    <col min="1" max="1" width="4.57421875" style="0" customWidth="1"/>
    <col min="2" max="2" width="44.28125" style="0" customWidth="1"/>
    <col min="3" max="3" width="11.421875" style="0" customWidth="1"/>
    <col min="4" max="4" width="10.421875" style="0" customWidth="1"/>
    <col min="5" max="5" width="11.8515625" style="0" customWidth="1"/>
    <col min="6" max="6" width="11.7109375" style="0" customWidth="1"/>
  </cols>
  <sheetData>
    <row r="1" ht="15">
      <c r="A1" s="8" t="s">
        <v>26</v>
      </c>
    </row>
    <row r="3" spans="1:6" ht="15">
      <c r="A3" s="9"/>
      <c r="B3" s="10" t="s">
        <v>71</v>
      </c>
      <c r="C3" s="9"/>
      <c r="D3" s="9"/>
      <c r="E3" s="17" t="s">
        <v>24</v>
      </c>
      <c r="F3" s="18">
        <v>7117.6</v>
      </c>
    </row>
    <row r="4" spans="1:6" ht="12.75">
      <c r="A4" s="9"/>
      <c r="B4" s="9"/>
      <c r="C4" s="9"/>
      <c r="D4" s="9"/>
      <c r="E4" s="9"/>
      <c r="F4" s="9"/>
    </row>
    <row r="5" spans="1:6" ht="60">
      <c r="A5" s="27" t="s">
        <v>0</v>
      </c>
      <c r="B5" s="27" t="s">
        <v>1</v>
      </c>
      <c r="C5" s="27" t="s">
        <v>2</v>
      </c>
      <c r="D5" s="27" t="s">
        <v>3</v>
      </c>
      <c r="E5" s="28" t="s">
        <v>6</v>
      </c>
      <c r="F5" s="28" t="s">
        <v>7</v>
      </c>
    </row>
    <row r="6" spans="1:6" ht="12.75">
      <c r="A6" s="40">
        <v>1</v>
      </c>
      <c r="B6" s="41" t="s">
        <v>72</v>
      </c>
      <c r="C6" s="42" t="s">
        <v>30</v>
      </c>
      <c r="D6" s="22">
        <v>5</v>
      </c>
      <c r="E6" s="26"/>
      <c r="F6" s="43">
        <f>D6*E6</f>
        <v>0</v>
      </c>
    </row>
    <row r="7" spans="1:6" ht="12.75">
      <c r="A7" s="40">
        <v>2</v>
      </c>
      <c r="B7" s="41" t="s">
        <v>73</v>
      </c>
      <c r="C7" s="42" t="s">
        <v>30</v>
      </c>
      <c r="D7" s="22">
        <v>4</v>
      </c>
      <c r="E7" s="26"/>
      <c r="F7" s="43">
        <f>D7*E7</f>
        <v>0</v>
      </c>
    </row>
    <row r="8" spans="1:6" ht="15">
      <c r="A8" s="29"/>
      <c r="B8" s="46"/>
      <c r="C8" s="30"/>
      <c r="D8" s="29"/>
      <c r="E8" s="32"/>
      <c r="F8" s="32"/>
    </row>
    <row r="9" spans="1:6" ht="15">
      <c r="A9" s="33"/>
      <c r="B9" s="34"/>
      <c r="C9" s="30"/>
      <c r="D9" s="29"/>
      <c r="E9" s="35" t="s">
        <v>8</v>
      </c>
      <c r="F9" s="36">
        <f>SUM(F6:F7)</f>
        <v>0</v>
      </c>
    </row>
    <row r="10" spans="1:6" ht="15">
      <c r="A10" s="37"/>
      <c r="B10" s="38"/>
      <c r="C10" s="30"/>
      <c r="D10" s="30"/>
      <c r="E10" s="39" t="s">
        <v>11</v>
      </c>
      <c r="F10" s="36">
        <f>0.24*F9</f>
        <v>0</v>
      </c>
    </row>
    <row r="11" spans="1:6" ht="15">
      <c r="A11" s="37"/>
      <c r="B11" s="38"/>
      <c r="C11" s="30"/>
      <c r="D11" s="30"/>
      <c r="E11" s="39" t="s">
        <v>17</v>
      </c>
      <c r="F11" s="36">
        <f>F9+F10</f>
        <v>0</v>
      </c>
    </row>
    <row r="12" spans="1:6" ht="15">
      <c r="A12" s="11"/>
      <c r="B12" s="12"/>
      <c r="C12" s="13"/>
      <c r="D12" s="13"/>
      <c r="E12" s="14"/>
      <c r="F12" s="15"/>
    </row>
    <row r="14" ht="14.25" customHeight="1">
      <c r="A14" s="48" t="s">
        <v>79</v>
      </c>
    </row>
    <row r="15" ht="14.25">
      <c r="A15" s="48" t="s">
        <v>78</v>
      </c>
    </row>
    <row r="16" spans="1:5" ht="14.25">
      <c r="A16" s="48" t="s">
        <v>4</v>
      </c>
      <c r="C16" s="1"/>
      <c r="D16" s="1"/>
      <c r="E16" s="2"/>
    </row>
    <row r="17" spans="1:5" ht="15">
      <c r="A17" s="49" t="s">
        <v>27</v>
      </c>
      <c r="B17" s="3"/>
      <c r="C17" s="3"/>
      <c r="D17" s="3"/>
      <c r="E17" s="4"/>
    </row>
    <row r="18" spans="1:5" ht="15">
      <c r="A18" s="3" t="s">
        <v>9</v>
      </c>
      <c r="B18" s="3"/>
      <c r="C18" s="3"/>
      <c r="D18" s="3"/>
      <c r="E18" s="4"/>
    </row>
    <row r="19" spans="1:5" ht="15">
      <c r="A19" s="3" t="s">
        <v>9</v>
      </c>
      <c r="B19" s="3"/>
      <c r="C19" s="3"/>
      <c r="D19" s="3"/>
      <c r="E19" s="4"/>
    </row>
    <row r="20" spans="1:5" ht="15">
      <c r="A20" s="3" t="s">
        <v>9</v>
      </c>
      <c r="B20" s="3"/>
      <c r="C20" s="3"/>
      <c r="D20" s="3"/>
      <c r="E20" s="4"/>
    </row>
    <row r="21" spans="1:5" ht="15">
      <c r="A21" s="3" t="s">
        <v>9</v>
      </c>
      <c r="B21" s="3"/>
      <c r="C21" s="3"/>
      <c r="D21" s="3"/>
      <c r="E21" s="4"/>
    </row>
    <row r="22" spans="1:5" ht="15">
      <c r="A22" s="3" t="s">
        <v>9</v>
      </c>
      <c r="B22" s="3"/>
      <c r="C22" s="3"/>
      <c r="D22" s="3"/>
      <c r="E22" s="4"/>
    </row>
    <row r="23" spans="1:5" ht="15">
      <c r="A23" s="3" t="s">
        <v>9</v>
      </c>
      <c r="B23" s="4"/>
      <c r="C23" s="5"/>
      <c r="E23" s="4"/>
    </row>
    <row r="24" spans="1:5" ht="15">
      <c r="A24" s="3" t="s">
        <v>9</v>
      </c>
      <c r="B24" s="4"/>
      <c r="C24" s="5"/>
      <c r="E24" s="3"/>
    </row>
    <row r="26" ht="12.75">
      <c r="D26" s="6" t="s">
        <v>28</v>
      </c>
    </row>
    <row r="27" ht="12.75">
      <c r="D27" s="7" t="s">
        <v>5</v>
      </c>
    </row>
    <row r="31" ht="12.75">
      <c r="D31" s="19" t="s">
        <v>12</v>
      </c>
    </row>
    <row r="33" ht="12.75">
      <c r="D33" s="19"/>
    </row>
  </sheetData>
  <sheetProtection/>
  <printOptions/>
  <pageMargins left="0.41" right="0.35" top="0.68" bottom="0.62" header="0.39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3" sqref="A13:J31"/>
    </sheetView>
  </sheetViews>
  <sheetFormatPr defaultColWidth="9.140625" defaultRowHeight="12.75"/>
  <cols>
    <col min="1" max="1" width="4.57421875" style="0" customWidth="1"/>
    <col min="2" max="2" width="44.28125" style="0" customWidth="1"/>
    <col min="3" max="3" width="11.421875" style="0" customWidth="1"/>
    <col min="4" max="4" width="10.421875" style="0" customWidth="1"/>
    <col min="5" max="5" width="11.8515625" style="0" customWidth="1"/>
    <col min="6" max="6" width="11.7109375" style="0" customWidth="1"/>
  </cols>
  <sheetData>
    <row r="1" ht="15">
      <c r="A1" s="8" t="s">
        <v>26</v>
      </c>
    </row>
    <row r="3" spans="1:6" ht="15">
      <c r="A3" s="9"/>
      <c r="B3" s="10" t="s">
        <v>74</v>
      </c>
      <c r="C3" s="9"/>
      <c r="D3" s="9"/>
      <c r="E3" s="17" t="s">
        <v>75</v>
      </c>
      <c r="F3" s="18">
        <v>744</v>
      </c>
    </row>
    <row r="4" spans="1:6" ht="12.75">
      <c r="A4" s="9"/>
      <c r="B4" s="9"/>
      <c r="C4" s="9"/>
      <c r="D4" s="9"/>
      <c r="E4" s="9"/>
      <c r="F4" s="9"/>
    </row>
    <row r="5" spans="1:6" ht="60">
      <c r="A5" s="27" t="s">
        <v>0</v>
      </c>
      <c r="B5" s="27" t="s">
        <v>1</v>
      </c>
      <c r="C5" s="27" t="s">
        <v>2</v>
      </c>
      <c r="D5" s="27" t="s">
        <v>3</v>
      </c>
      <c r="E5" s="28" t="s">
        <v>6</v>
      </c>
      <c r="F5" s="28" t="s">
        <v>7</v>
      </c>
    </row>
    <row r="6" spans="1:6" ht="12.75">
      <c r="A6" s="20">
        <v>1</v>
      </c>
      <c r="B6" s="21" t="s">
        <v>76</v>
      </c>
      <c r="C6" s="22" t="s">
        <v>30</v>
      </c>
      <c r="D6" s="22">
        <v>1</v>
      </c>
      <c r="E6" s="23"/>
      <c r="F6" s="47">
        <f>D6*E6</f>
        <v>0</v>
      </c>
    </row>
    <row r="7" spans="1:6" ht="15">
      <c r="A7" s="29"/>
      <c r="B7" s="46"/>
      <c r="C7" s="30"/>
      <c r="D7" s="29"/>
      <c r="E7" s="32"/>
      <c r="F7" s="32"/>
    </row>
    <row r="8" spans="1:6" ht="15">
      <c r="A8" s="33"/>
      <c r="B8" s="34"/>
      <c r="C8" s="30"/>
      <c r="D8" s="29"/>
      <c r="E8" s="35" t="s">
        <v>8</v>
      </c>
      <c r="F8" s="36">
        <f>SUM(F6:F6)</f>
        <v>0</v>
      </c>
    </row>
    <row r="9" spans="1:6" ht="15">
      <c r="A9" s="37"/>
      <c r="B9" s="38"/>
      <c r="C9" s="30"/>
      <c r="D9" s="30"/>
      <c r="E9" s="39" t="s">
        <v>11</v>
      </c>
      <c r="F9" s="36">
        <f>0.24*F8</f>
        <v>0</v>
      </c>
    </row>
    <row r="10" spans="1:6" ht="15">
      <c r="A10" s="37"/>
      <c r="B10" s="38"/>
      <c r="C10" s="30"/>
      <c r="D10" s="30"/>
      <c r="E10" s="39" t="s">
        <v>17</v>
      </c>
      <c r="F10" s="36">
        <f>F8+F9</f>
        <v>0</v>
      </c>
    </row>
    <row r="11" spans="1:6" ht="15">
      <c r="A11" s="11"/>
      <c r="B11" s="12"/>
      <c r="C11" s="13"/>
      <c r="D11" s="13"/>
      <c r="E11" s="14"/>
      <c r="F11" s="15"/>
    </row>
    <row r="13" ht="14.25">
      <c r="A13" s="48" t="s">
        <v>79</v>
      </c>
    </row>
    <row r="14" ht="14.25">
      <c r="A14" s="48" t="s">
        <v>78</v>
      </c>
    </row>
    <row r="15" spans="1:5" ht="14.25" customHeight="1">
      <c r="A15" s="48" t="s">
        <v>4</v>
      </c>
      <c r="C15" s="1"/>
      <c r="D15" s="1"/>
      <c r="E15" s="2"/>
    </row>
    <row r="16" spans="1:5" ht="15">
      <c r="A16" s="49" t="s">
        <v>27</v>
      </c>
      <c r="B16" s="3"/>
      <c r="C16" s="3"/>
      <c r="D16" s="3"/>
      <c r="E16" s="4"/>
    </row>
    <row r="17" spans="1:5" ht="15">
      <c r="A17" s="3" t="s">
        <v>9</v>
      </c>
      <c r="B17" s="3"/>
      <c r="C17" s="3"/>
      <c r="D17" s="3"/>
      <c r="E17" s="4"/>
    </row>
    <row r="18" spans="1:5" ht="15">
      <c r="A18" s="3" t="s">
        <v>9</v>
      </c>
      <c r="B18" s="3"/>
      <c r="C18" s="3"/>
      <c r="D18" s="3"/>
      <c r="E18" s="4"/>
    </row>
    <row r="19" spans="1:5" ht="15">
      <c r="A19" s="3" t="s">
        <v>9</v>
      </c>
      <c r="B19" s="3"/>
      <c r="C19" s="3"/>
      <c r="D19" s="3"/>
      <c r="E19" s="4"/>
    </row>
    <row r="20" spans="1:5" ht="15">
      <c r="A20" s="3" t="s">
        <v>9</v>
      </c>
      <c r="B20" s="3"/>
      <c r="C20" s="3"/>
      <c r="D20" s="3"/>
      <c r="E20" s="4"/>
    </row>
    <row r="21" spans="1:5" ht="15">
      <c r="A21" s="3" t="s">
        <v>9</v>
      </c>
      <c r="B21" s="3"/>
      <c r="C21" s="3"/>
      <c r="D21" s="3"/>
      <c r="E21" s="4"/>
    </row>
    <row r="22" spans="1:5" ht="15">
      <c r="A22" s="3" t="s">
        <v>9</v>
      </c>
      <c r="B22" s="4"/>
      <c r="C22" s="5"/>
      <c r="E22" s="4"/>
    </row>
    <row r="23" spans="1:5" ht="15">
      <c r="A23" s="3" t="s">
        <v>9</v>
      </c>
      <c r="B23" s="4"/>
      <c r="C23" s="5"/>
      <c r="E23" s="3"/>
    </row>
    <row r="25" ht="12.75">
      <c r="D25" s="6" t="s">
        <v>28</v>
      </c>
    </row>
    <row r="26" ht="12.75">
      <c r="D26" s="7" t="s">
        <v>5</v>
      </c>
    </row>
    <row r="30" ht="12.75">
      <c r="D30" s="19" t="s">
        <v>12</v>
      </c>
    </row>
    <row r="34" ht="12.75">
      <c r="D34" s="19"/>
    </row>
  </sheetData>
  <sheetProtection/>
  <printOptions/>
  <pageMargins left="0.41" right="0.35" top="0.68" bottom="0.62" header="0.39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Arxontoula Mamounaki</dc:creator>
  <cp:keywords/>
  <dc:description/>
  <cp:lastModifiedBy>Arxontoula Mamounaki</cp:lastModifiedBy>
  <cp:lastPrinted>2017-12-10T12:40:54Z</cp:lastPrinted>
  <dcterms:created xsi:type="dcterms:W3CDTF">2014-03-04T08:54:35Z</dcterms:created>
  <dcterms:modified xsi:type="dcterms:W3CDTF">2020-08-21T06:20:11Z</dcterms:modified>
  <cp:category/>
  <cp:version/>
  <cp:contentType/>
  <cp:contentStatus/>
</cp:coreProperties>
</file>