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Έντυπο οικ προσφοράς" sheetId="1" r:id="rId1"/>
  </sheets>
  <definedNames>
    <definedName name="OLE_LINK1" localSheetId="0">'Έντυπο οικ προσφοράς'!$B$9</definedName>
  </definedNames>
  <calcPr calcId="152511"/>
</workbook>
</file>

<file path=xl/calcChain.xml><?xml version="1.0" encoding="utf-8"?>
<calcChain xmlns="http://schemas.openxmlformats.org/spreadsheetml/2006/main">
  <c r="F23" i="1" l="1"/>
  <c r="F21" i="1"/>
  <c r="F20" i="1"/>
  <c r="F19" i="1"/>
  <c r="F18" i="1"/>
  <c r="F17" i="1"/>
  <c r="F16" i="1"/>
  <c r="F12" i="1"/>
  <c r="F4" i="1"/>
  <c r="F5" i="1"/>
  <c r="F6" i="1"/>
  <c r="F7" i="1"/>
  <c r="F8" i="1"/>
  <c r="F9" i="1"/>
  <c r="F10" i="1"/>
  <c r="F11" i="1"/>
  <c r="F13" i="1"/>
  <c r="F14" i="1"/>
  <c r="F3" i="1"/>
  <c r="F24" i="1" l="1"/>
  <c r="F25" i="1" s="1"/>
  <c r="F26" i="1" s="1"/>
</calcChain>
</file>

<file path=xl/sharedStrings.xml><?xml version="1.0" encoding="utf-8"?>
<sst xmlns="http://schemas.openxmlformats.org/spreadsheetml/2006/main" count="53" uniqueCount="36">
  <si>
    <t>α/α</t>
  </si>
  <si>
    <t>Περιγραφή</t>
  </si>
  <si>
    <t>Μονάδα Μέτρησης</t>
  </si>
  <si>
    <t>Ποσότητα</t>
  </si>
  <si>
    <t>tn</t>
  </si>
  <si>
    <t>ημέρες</t>
  </si>
  <si>
    <t>Συνολική Τιμή (€)</t>
  </si>
  <si>
    <t>Τιμή Μονάδος (€)</t>
  </si>
  <si>
    <t>Άθροισμα</t>
  </si>
  <si>
    <t>Σύνολο</t>
  </si>
  <si>
    <t>Φ.Π.Α. 24 %</t>
  </si>
  <si>
    <t>ΜΗΧΑΝΗΜΑΤΑ ΕΡΓΟΥ - ΟΧΗΜΑΤΑ (ΠΡΟΓΡΑΜΜΑΤΙΣΜΕΝΕΣ ΕΡΓΑΣΙΕΣ)</t>
  </si>
  <si>
    <t xml:space="preserve">Πλατφόρμα μεταφοράς μηχανήματων έργου (εισκόμιση – αποκόμιση). </t>
  </si>
  <si>
    <t>τεμάχιο</t>
  </si>
  <si>
    <t>ΜΗΧΑΝΗΜΑΤΑ ΕΡΓΟΥ - ΟΧΗΜΑΤΑ (ΕΚΤΑΚΤΕΣ ΑΝΑΓΚΕΣ)</t>
  </si>
  <si>
    <t>Εκσκαφέας - Φορτωτής τύπου JCB ισχύος 90 ίππων και άνω.</t>
  </si>
  <si>
    <t>Μικρό φορτωτάκι, ελαστικοφόρο .</t>
  </si>
  <si>
    <t xml:space="preserve">Καλαθοφόρο με δυνατότητα ανύψωσης έως 18 μέτρα </t>
  </si>
  <si>
    <t xml:space="preserve">Αποφρακτικό </t>
  </si>
  <si>
    <t>Φορτηγό τετραξονικό, ανατρεπόμενο I.Χ. ωφέλιμου φορτίου 15tn και άνω.</t>
  </si>
  <si>
    <t>Μικρό φορτωτάκι, ελαστικοφόρο</t>
  </si>
  <si>
    <t>Πλατφόρμα μεταφοράς μηχανήματων έργου (εισκόμιση – αποκόμιση)</t>
  </si>
  <si>
    <t>Φορτηγό τετραξονικό, ανατρεπόμενο I.Χ. ωφέλιμου φορτίου 15tn και άνω</t>
  </si>
  <si>
    <t>ώρα</t>
  </si>
  <si>
    <t>ΠΡΟΣΩΠΙΚΟ</t>
  </si>
  <si>
    <t>Εργάτης</t>
  </si>
  <si>
    <t xml:space="preserve">Εκσκαφέας πετρελαιοκίνητος  ελαστικοφόρος. </t>
  </si>
  <si>
    <t>Εκσκαφέας ελαστικοφόρος με σφύρα.</t>
  </si>
  <si>
    <t>Αεροσυμπιεστής (κομπρεσέρ) αεροκίνητος, συρόμενος ή αυτοκινούμενος.</t>
  </si>
  <si>
    <t>Υδραυλικό ψαλίδι αδιατάρακτης κοπής για κοπή οπλισμένου μπετόν και σιδήρου.</t>
  </si>
  <si>
    <t>Μικρός εκσκαφέας με τσαπάκι, ερπυστιοφόρος.</t>
  </si>
  <si>
    <t>Αναδιπλούμενος γερανός (παπαγαλάκι) κατηγορίας Υ2.</t>
  </si>
  <si>
    <t>Δονητικός οδοστρωτήρας (ελαφρύς) ισχύος 15 HP και άνω και βάρους 1,5 tn και άνω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</si>
  <si>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</si>
  <si>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………, ……/……../2021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</si>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</sst>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E36" sqref="E36"/>
    </sheetView>
  </sheetViews>
  <sheetFormatPr defaultRowHeight="14.25" x14ac:dyDescent="0.2"/>
  <cols>
    <col min="1" max="1" width="5.140625" style="9" customWidth="1"/>
    <col min="2" max="2" width="27.140625" style="9" customWidth="1"/>
    <col min="3" max="3" width="14.140625" style="9" customWidth="1"/>
    <col min="4" max="4" width="12.7109375" style="9" customWidth="1"/>
    <col min="5" max="5" width="13.7109375" style="9" customWidth="1"/>
    <col min="6" max="6" width="14.28515625" style="9" customWidth="1"/>
    <col min="7" max="8" width="9.140625" style="9"/>
    <col min="9" max="9" width="10.140625" style="9" bestFit="1" customWidth="1"/>
    <col min="10" max="16384" width="9.140625" style="9"/>
  </cols>
  <sheetData>
    <row r="1" spans="1:9" ht="30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7</v>
      </c>
      <c r="F1" s="1" t="s">
        <v>6</v>
      </c>
    </row>
    <row r="2" spans="1:9" ht="24.95" customHeight="1" x14ac:dyDescent="0.2">
      <c r="A2" s="18" t="s">
        <v>11</v>
      </c>
      <c r="B2" s="18"/>
      <c r="C2" s="18"/>
      <c r="D2" s="18"/>
      <c r="E2" s="18"/>
      <c r="F2" s="18"/>
    </row>
    <row r="3" spans="1:9" ht="54" customHeight="1" x14ac:dyDescent="0.2">
      <c r="A3" s="4">
        <v>1</v>
      </c>
      <c r="B3" s="5" t="s">
        <v>19</v>
      </c>
      <c r="C3" s="3" t="s">
        <v>4</v>
      </c>
      <c r="D3" s="10">
        <v>1519.73</v>
      </c>
      <c r="E3" s="6">
        <v>0</v>
      </c>
      <c r="F3" s="6">
        <f>ROUND((D3*E3),2)</f>
        <v>0</v>
      </c>
    </row>
    <row r="4" spans="1:9" ht="50.25" customHeight="1" x14ac:dyDescent="0.2">
      <c r="A4" s="4">
        <v>2</v>
      </c>
      <c r="B4" s="5" t="s">
        <v>15</v>
      </c>
      <c r="C4" s="3" t="s">
        <v>5</v>
      </c>
      <c r="D4" s="10">
        <v>22</v>
      </c>
      <c r="E4" s="6">
        <v>0</v>
      </c>
      <c r="F4" s="6">
        <f t="shared" ref="F4:F21" si="0">ROUND((D4*E4),2)</f>
        <v>0</v>
      </c>
    </row>
    <row r="5" spans="1:9" ht="52.5" customHeight="1" x14ac:dyDescent="0.2">
      <c r="A5" s="4">
        <v>3</v>
      </c>
      <c r="B5" s="5" t="s">
        <v>26</v>
      </c>
      <c r="C5" s="3" t="s">
        <v>5</v>
      </c>
      <c r="D5" s="10">
        <v>22</v>
      </c>
      <c r="E5" s="6">
        <v>0</v>
      </c>
      <c r="F5" s="6">
        <f t="shared" si="0"/>
        <v>0</v>
      </c>
    </row>
    <row r="6" spans="1:9" ht="37.5" customHeight="1" x14ac:dyDescent="0.2">
      <c r="A6" s="4">
        <v>4</v>
      </c>
      <c r="B6" s="5" t="s">
        <v>27</v>
      </c>
      <c r="C6" s="3" t="s">
        <v>5</v>
      </c>
      <c r="D6" s="10">
        <v>10</v>
      </c>
      <c r="E6" s="6">
        <v>0</v>
      </c>
      <c r="F6" s="6">
        <f t="shared" si="0"/>
        <v>0</v>
      </c>
      <c r="I6" s="11"/>
    </row>
    <row r="7" spans="1:9" ht="71.25" customHeight="1" x14ac:dyDescent="0.2">
      <c r="A7" s="4">
        <v>5</v>
      </c>
      <c r="B7" s="5" t="s">
        <v>28</v>
      </c>
      <c r="C7" s="3" t="s">
        <v>5</v>
      </c>
      <c r="D7" s="10">
        <v>8</v>
      </c>
      <c r="E7" s="6">
        <v>0</v>
      </c>
      <c r="F7" s="6">
        <f t="shared" si="0"/>
        <v>0</v>
      </c>
      <c r="I7" s="11"/>
    </row>
    <row r="8" spans="1:9" ht="68.25" customHeight="1" x14ac:dyDescent="0.2">
      <c r="A8" s="4">
        <v>6</v>
      </c>
      <c r="B8" s="5" t="s">
        <v>29</v>
      </c>
      <c r="C8" s="3" t="s">
        <v>5</v>
      </c>
      <c r="D8" s="10">
        <v>2</v>
      </c>
      <c r="E8" s="6">
        <v>0</v>
      </c>
      <c r="F8" s="6">
        <f t="shared" si="0"/>
        <v>0</v>
      </c>
      <c r="I8" s="11"/>
    </row>
    <row r="9" spans="1:9" ht="62.25" customHeight="1" x14ac:dyDescent="0.2">
      <c r="A9" s="4">
        <v>7</v>
      </c>
      <c r="B9" s="5" t="s">
        <v>32</v>
      </c>
      <c r="C9" s="3" t="s">
        <v>5</v>
      </c>
      <c r="D9" s="10">
        <v>15</v>
      </c>
      <c r="E9" s="6">
        <v>0</v>
      </c>
      <c r="F9" s="6">
        <f t="shared" si="0"/>
        <v>0</v>
      </c>
      <c r="I9" s="11"/>
    </row>
    <row r="10" spans="1:9" ht="42.75" customHeight="1" x14ac:dyDescent="0.2">
      <c r="A10" s="4">
        <v>8</v>
      </c>
      <c r="B10" s="5" t="s">
        <v>30</v>
      </c>
      <c r="C10" s="3" t="s">
        <v>5</v>
      </c>
      <c r="D10" s="10">
        <v>20</v>
      </c>
      <c r="E10" s="6">
        <v>0</v>
      </c>
      <c r="F10" s="6">
        <f t="shared" si="0"/>
        <v>0</v>
      </c>
    </row>
    <row r="11" spans="1:9" ht="36.75" customHeight="1" x14ac:dyDescent="0.2">
      <c r="A11" s="4">
        <v>9</v>
      </c>
      <c r="B11" s="5" t="s">
        <v>16</v>
      </c>
      <c r="C11" s="3" t="s">
        <v>5</v>
      </c>
      <c r="D11" s="10">
        <v>22</v>
      </c>
      <c r="E11" s="6">
        <v>0</v>
      </c>
      <c r="F11" s="6">
        <f t="shared" si="0"/>
        <v>0</v>
      </c>
    </row>
    <row r="12" spans="1:9" ht="48" customHeight="1" x14ac:dyDescent="0.2">
      <c r="A12" s="4">
        <v>10</v>
      </c>
      <c r="B12" s="5" t="s">
        <v>12</v>
      </c>
      <c r="C12" s="3" t="s">
        <v>13</v>
      </c>
      <c r="D12" s="10">
        <v>10</v>
      </c>
      <c r="E12" s="6">
        <v>0</v>
      </c>
      <c r="F12" s="6">
        <f t="shared" si="0"/>
        <v>0</v>
      </c>
    </row>
    <row r="13" spans="1:9" ht="45.75" customHeight="1" x14ac:dyDescent="0.2">
      <c r="A13" s="4">
        <v>11</v>
      </c>
      <c r="B13" s="5" t="s">
        <v>17</v>
      </c>
      <c r="C13" s="3" t="s">
        <v>5</v>
      </c>
      <c r="D13" s="10">
        <v>2</v>
      </c>
      <c r="E13" s="6">
        <v>0</v>
      </c>
      <c r="F13" s="6">
        <f t="shared" si="0"/>
        <v>0</v>
      </c>
    </row>
    <row r="14" spans="1:9" ht="50.25" customHeight="1" x14ac:dyDescent="0.2">
      <c r="A14" s="4">
        <v>12</v>
      </c>
      <c r="B14" s="5" t="s">
        <v>31</v>
      </c>
      <c r="C14" s="3" t="s">
        <v>5</v>
      </c>
      <c r="D14" s="10">
        <v>2</v>
      </c>
      <c r="E14" s="6">
        <v>0</v>
      </c>
      <c r="F14" s="6">
        <f t="shared" si="0"/>
        <v>0</v>
      </c>
    </row>
    <row r="15" spans="1:9" ht="20.100000000000001" customHeight="1" x14ac:dyDescent="0.2">
      <c r="A15" s="18" t="s">
        <v>14</v>
      </c>
      <c r="B15" s="18"/>
      <c r="C15" s="18"/>
      <c r="D15" s="18"/>
      <c r="E15" s="18"/>
      <c r="F15" s="18"/>
    </row>
    <row r="16" spans="1:9" ht="42.75" x14ac:dyDescent="0.2">
      <c r="A16" s="4">
        <v>13</v>
      </c>
      <c r="B16" s="5" t="s">
        <v>15</v>
      </c>
      <c r="C16" s="3" t="s">
        <v>23</v>
      </c>
      <c r="D16" s="10">
        <v>40</v>
      </c>
      <c r="E16" s="6">
        <v>0</v>
      </c>
      <c r="F16" s="6">
        <f t="shared" si="0"/>
        <v>0</v>
      </c>
    </row>
    <row r="17" spans="1:6" ht="36.75" customHeight="1" x14ac:dyDescent="0.2">
      <c r="A17" s="4">
        <v>14</v>
      </c>
      <c r="B17" s="5" t="s">
        <v>20</v>
      </c>
      <c r="C17" s="3" t="s">
        <v>23</v>
      </c>
      <c r="D17" s="10">
        <v>40</v>
      </c>
      <c r="E17" s="6">
        <v>0</v>
      </c>
      <c r="F17" s="6">
        <f t="shared" si="0"/>
        <v>0</v>
      </c>
    </row>
    <row r="18" spans="1:6" ht="51" customHeight="1" x14ac:dyDescent="0.2">
      <c r="A18" s="4">
        <v>15</v>
      </c>
      <c r="B18" s="5" t="s">
        <v>21</v>
      </c>
      <c r="C18" s="3" t="s">
        <v>13</v>
      </c>
      <c r="D18" s="10">
        <v>8</v>
      </c>
      <c r="E18" s="6">
        <v>0</v>
      </c>
      <c r="F18" s="6">
        <f t="shared" si="0"/>
        <v>0</v>
      </c>
    </row>
    <row r="19" spans="1:6" ht="38.25" customHeight="1" x14ac:dyDescent="0.2">
      <c r="A19" s="4">
        <v>16</v>
      </c>
      <c r="B19" s="5" t="s">
        <v>17</v>
      </c>
      <c r="C19" s="3" t="s">
        <v>23</v>
      </c>
      <c r="D19" s="10">
        <v>30</v>
      </c>
      <c r="E19" s="6">
        <v>0</v>
      </c>
      <c r="F19" s="6">
        <f t="shared" si="0"/>
        <v>0</v>
      </c>
    </row>
    <row r="20" spans="1:6" ht="24.75" customHeight="1" x14ac:dyDescent="0.2">
      <c r="A20" s="4">
        <v>17</v>
      </c>
      <c r="B20" s="5" t="s">
        <v>18</v>
      </c>
      <c r="C20" s="3" t="s">
        <v>23</v>
      </c>
      <c r="D20" s="10">
        <v>30</v>
      </c>
      <c r="E20" s="6">
        <v>0</v>
      </c>
      <c r="F20" s="6">
        <f t="shared" si="0"/>
        <v>0</v>
      </c>
    </row>
    <row r="21" spans="1:6" ht="57" x14ac:dyDescent="0.2">
      <c r="A21" s="4">
        <v>18</v>
      </c>
      <c r="B21" s="5" t="s">
        <v>22</v>
      </c>
      <c r="C21" s="3" t="s">
        <v>23</v>
      </c>
      <c r="D21" s="10">
        <v>20</v>
      </c>
      <c r="E21" s="6">
        <v>0</v>
      </c>
      <c r="F21" s="6">
        <f t="shared" si="0"/>
        <v>0</v>
      </c>
    </row>
    <row r="22" spans="1:6" ht="20.100000000000001" customHeight="1" x14ac:dyDescent="0.2">
      <c r="A22" s="18" t="s">
        <v>24</v>
      </c>
      <c r="B22" s="18"/>
      <c r="C22" s="18"/>
      <c r="D22" s="18"/>
      <c r="E22" s="18"/>
      <c r="F22" s="18"/>
    </row>
    <row r="23" spans="1:6" ht="20.100000000000001" customHeight="1" x14ac:dyDescent="0.2">
      <c r="A23" s="4">
        <v>19</v>
      </c>
      <c r="B23" s="5" t="s">
        <v>25</v>
      </c>
      <c r="C23" s="3" t="s">
        <v>23</v>
      </c>
      <c r="D23" s="10">
        <v>50</v>
      </c>
      <c r="E23" s="6">
        <v>0</v>
      </c>
      <c r="F23" s="6">
        <f>ROUND((D23*E23),2)</f>
        <v>0</v>
      </c>
    </row>
    <row r="24" spans="1:6" ht="21.95" customHeight="1" x14ac:dyDescent="0.2">
      <c r="A24" s="15" t="s">
        <v>8</v>
      </c>
      <c r="B24" s="16"/>
      <c r="C24" s="16"/>
      <c r="D24" s="16"/>
      <c r="E24" s="17"/>
      <c r="F24" s="12">
        <f>ROUND((F3+F4+F5+F6+F7+F8+F9+F10+F11+F12+F13+F14+F16+F17+F18+F19+F20+F21+F23),2)</f>
        <v>0</v>
      </c>
    </row>
    <row r="25" spans="1:6" ht="21.95" customHeight="1" x14ac:dyDescent="0.2">
      <c r="A25" s="19" t="s">
        <v>10</v>
      </c>
      <c r="B25" s="20"/>
      <c r="C25" s="20"/>
      <c r="D25" s="20"/>
      <c r="E25" s="21"/>
      <c r="F25" s="8">
        <f>ROUND((F24*0.24),2)</f>
        <v>0</v>
      </c>
    </row>
    <row r="26" spans="1:6" ht="21.95" customHeight="1" x14ac:dyDescent="0.2">
      <c r="A26" s="15" t="s">
        <v>9</v>
      </c>
      <c r="B26" s="16"/>
      <c r="C26" s="16"/>
      <c r="D26" s="16"/>
      <c r="E26" s="17"/>
      <c r="F26" s="7">
        <f>ROUND((F24+F25),2)</f>
        <v>0</v>
      </c>
    </row>
    <row r="28" spans="1:6" ht="34.5" customHeight="1" x14ac:dyDescent="0.2">
      <c r="A28" s="13" t="s">
        <v>33</v>
      </c>
      <c r="B28" s="13"/>
      <c r="C28" s="13"/>
      <c r="D28" s="13"/>
      <c r="E28" s="13"/>
      <c r="F28" s="13"/>
    </row>
    <row r="29" spans="1:6" x14ac:dyDescent="0.2">
      <c r="E29" s="14" t="s">
        <v>34</v>
      </c>
      <c r="F29" s="14"/>
    </row>
    <row r="33" spans="5:6" x14ac:dyDescent="0.2">
      <c r="E33" s="14" t="s">
        <v>35</v>
      </c>
      <c r="F33" s="14"/>
    </row>
  </sheetData>
  <mergeCells count="9">
    <mergeCell ref="A28:F28"/>
    <mergeCell ref="E29:F29"/>
    <mergeCell ref="E33:F33"/>
    <mergeCell ref="A26:E26"/>
    <mergeCell ref="A2:F2"/>
    <mergeCell ref="A15:F15"/>
    <mergeCell ref="A22:F22"/>
    <mergeCell ref="A24:E24"/>
    <mergeCell ref="A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Έντυπο οικ προσφοράς</vt:lpstr>
      <vt:lpstr>'Έντυπο οικ προσφοράς'!OLE_LINK1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2021-06-17T12:55:25Z</dcterms:modified>
</cp:coreProperties>
</file>