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9\Desktop\Μελέτες\2021\Π6221 Προμήθεια οικοδομικων υλικών, υλικών σιδήρου\"/>
    </mc:Choice>
  </mc:AlternateContent>
  <bookViews>
    <workbookView xWindow="0" yWindow="0" windowWidth="19200" windowHeight="11640"/>
  </bookViews>
  <sheets>
    <sheet name="Έντυπο οικ προσφοράς" sheetId="1" r:id="rId1"/>
  </sheets>
  <calcPr calcId="162913"/>
</workbook>
</file>

<file path=xl/calcChain.xml><?xml version="1.0" encoding="utf-8"?>
<calcChain xmlns="http://schemas.openxmlformats.org/spreadsheetml/2006/main">
  <c r="F39" i="1" l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38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3" i="1"/>
  <c r="F133" i="1" l="1"/>
  <c r="F134" i="1" s="1"/>
  <c r="F25" i="1"/>
  <c r="F26" i="1" l="1"/>
  <c r="F135" i="1"/>
  <c r="F27" i="1" l="1"/>
</calcChain>
</file>

<file path=xl/sharedStrings.xml><?xml version="1.0" encoding="utf-8"?>
<sst xmlns="http://schemas.openxmlformats.org/spreadsheetml/2006/main" count="260" uniqueCount="138">
  <si>
    <r>
      <t>Ομάδα Α΄</t>
    </r>
    <r>
      <rPr>
        <b/>
        <sz val="11"/>
        <rFont val="Arial"/>
        <family val="2"/>
        <charset val="161"/>
      </rPr>
      <t>: ΟΙΚΟΔΟΜΙΚΑ ΥΛΙΚΑ/ CPV 44100000-1</t>
    </r>
  </si>
  <si>
    <t>α/α</t>
  </si>
  <si>
    <t>Περιγραφή</t>
  </si>
  <si>
    <t>Μονάδα Μέτρησης</t>
  </si>
  <si>
    <t>Ποσότητα</t>
  </si>
  <si>
    <t>Ενδεικτική Τιμή</t>
  </si>
  <si>
    <t xml:space="preserve"> Συνολική Τιμή</t>
  </si>
  <si>
    <t>Πλάκες πεζοδρομίου διαφόρων σχεδίων και χρωμάτων, διαστάσεων 40 Χ 40 Χ 5 cm</t>
  </si>
  <si>
    <r>
      <t>m</t>
    </r>
    <r>
      <rPr>
        <vertAlign val="superscript"/>
        <sz val="11"/>
        <color rgb="FF000000"/>
        <rFont val="Calibri"/>
        <family val="2"/>
        <charset val="161"/>
      </rPr>
      <t>2</t>
    </r>
  </si>
  <si>
    <t>Κυβόλιθοι 10cm x 10cm x 6cm</t>
  </si>
  <si>
    <t>Κυβόλιθοι 10cmx20cmx6cm</t>
  </si>
  <si>
    <t>Χαλίκι</t>
  </si>
  <si>
    <r>
      <t>m</t>
    </r>
    <r>
      <rPr>
        <vertAlign val="superscript"/>
        <sz val="11"/>
        <color rgb="FF000000"/>
        <rFont val="Calibri"/>
        <family val="2"/>
        <charset val="161"/>
      </rPr>
      <t>3</t>
    </r>
  </si>
  <si>
    <t>Γαρμπίλι</t>
  </si>
  <si>
    <t>Τσιμέντο μαύρο (σακί 25 Kg)</t>
  </si>
  <si>
    <t>τεμάχιο</t>
  </si>
  <si>
    <t>Τσιμέντο λευκό (σακί 25 Kg)</t>
  </si>
  <si>
    <t>Τούβλα διάτρητα (19 Χ 12 Χ 9) cm</t>
  </si>
  <si>
    <t>Τσιμεντόλιθοι (39Χ19Χ19) cm</t>
  </si>
  <si>
    <t>Κράσπεδα πρόχυτα (100 Χ 30 Χ 15) cm</t>
  </si>
  <si>
    <t>Μαρμαρόσκονη (σακί 25 Kg)</t>
  </si>
  <si>
    <t>Άμμος θαλάσσης (σακί 25 Kg)</t>
  </si>
  <si>
    <t xml:space="preserve">Άμμος (σακί 20 kg)  </t>
  </si>
  <si>
    <t xml:space="preserve">Ασβέστης (σακί 25 kg) </t>
  </si>
  <si>
    <t xml:space="preserve">Κόλλα πλακιδίων ακρυλική S2 (συσκευασίοα των 25 kg) </t>
  </si>
  <si>
    <t>Έτοιμος σοφάς λευκός τελικής στρώσης (συσκευασία των 30 kg)</t>
  </si>
  <si>
    <t xml:space="preserve">Κονίαμα για τσιμέντα ρυτινούχο (συσκ. 25 kg) </t>
  </si>
  <si>
    <t>Γύψος (συσκευασία 25 kg)</t>
  </si>
  <si>
    <t>Σακκούλες μπαζών (μπλε)</t>
  </si>
  <si>
    <t>Κράσπεδα πρόχυτα (100 Χ 25 Χ 6) cm</t>
  </si>
  <si>
    <t>Φ.Π.Α 24%</t>
  </si>
  <si>
    <r>
      <t>Ομάδα Β΄:</t>
    </r>
    <r>
      <rPr>
        <b/>
        <sz val="11"/>
        <rFont val="Arial"/>
        <family val="2"/>
        <charset val="161"/>
      </rPr>
      <t xml:space="preserve"> ΥΛΙΚΑ ΣΙΔΗΡΟΥ / CPV 44316000-8</t>
    </r>
  </si>
  <si>
    <t>Γυαλί για ηλεκτρονική μάσκα</t>
  </si>
  <si>
    <t>Δίσκος κοπής σιδήρου Φ125 τροχού Α' ποιότητας (INOX)</t>
  </si>
  <si>
    <t>Δίσκος κοπής σιδήρου Φ250 για πριόνι ηλεκτρικό Α' ποιότητας (INOX) - μικρό - δόντι - μεγάλο</t>
  </si>
  <si>
    <t>Κλειδαριά γλωσσού Ν20 + Ν30, CISA ή  ισοδύναμο αυτού (κομπλέ)</t>
  </si>
  <si>
    <t xml:space="preserve">Λουκέτα Νο 40  </t>
  </si>
  <si>
    <t xml:space="preserve">Λουκέτα Νο 50 </t>
  </si>
  <si>
    <t>Τρυπάνι αέρος Φ16 (Κοβαλτίου)</t>
  </si>
  <si>
    <t>Τρυπάνι αέρος Φ12 (Κοβαλτίου)</t>
  </si>
  <si>
    <t>Τρυπάνι αέρος Φ8 (Κοβαλτίου)</t>
  </si>
  <si>
    <t>Τρυπάνι αέρος Φ6 (Κοβαλτίου)</t>
  </si>
  <si>
    <t>Τρυπάνι αέρος Φ3,5 (Κοβαλτίου)</t>
  </si>
  <si>
    <t>Πλέγμα δομικό (5 Χ 2,15) μ., (150 Χ 150) (φύλλο) διαμέτρου 5 χιλ.</t>
  </si>
  <si>
    <t>Υποδοχές κλειδαριάς 45 χιλ. κέντρο (80 Χ 40)</t>
  </si>
  <si>
    <t>Αφαλός κλειδαριάς για εξωτερική πόρτα</t>
  </si>
  <si>
    <t xml:space="preserve">Τρυπάνι μπετού S.D.S. Plusτετράπτερο Φ6 BOSCH ή ισοδύναμο </t>
  </si>
  <si>
    <t xml:space="preserve">Τρυπάνι μπετού S.D.S. Plusτετράπτερο Φ7 BOSCH ή ισοδύναμο </t>
  </si>
  <si>
    <t xml:space="preserve">Τρυπάνι μπετού S.D.S. Plusτετράπτερο Φ8 BOSCH ή ισοδύναμο </t>
  </si>
  <si>
    <t>Τρυπάνι μπετού S.D.S. Plusτετράπτερο Φ10 BOSCH ή ισοδύναμο αυτού</t>
  </si>
  <si>
    <t>Τρυπάνι μπετού S.D.S. Plusτετράπτερο Φ12 BOSCH ή ισοδύναμο αυτού</t>
  </si>
  <si>
    <t>Λουκέτα Νο 70 πύρου</t>
  </si>
  <si>
    <t>Πριονόλαμες σιδήρου διπλής κοπής</t>
  </si>
  <si>
    <t>Πριονόλαμες αέρος</t>
  </si>
  <si>
    <t>Στριφώνια Μ8Χ60 (συσκ.250)</t>
  </si>
  <si>
    <t>Στριφώνια Μ8Χ80 (συσκ. 250)</t>
  </si>
  <si>
    <t>Στριφώνια Μ8Χ70 (συσκ. 250)</t>
  </si>
  <si>
    <t>Νοβοπανόβιδες 5Χ40 (συσκ. 500)</t>
  </si>
  <si>
    <t>Νοβοπανόβιδες 5Χ45 (συσκ. 500)</t>
  </si>
  <si>
    <t>Νοβοπανόβιδες 5Χ50 (συσκ. 500)</t>
  </si>
  <si>
    <t xml:space="preserve">Τρυπάνι μπετού S.D.S. Plus Φ16 (40cm) τετράπτεροBosch ή ισοδύναμο </t>
  </si>
  <si>
    <t xml:space="preserve">Τρυπάνι μπετού S.D.S. Plus Φ18 (40cm) τετράπτεροBosch ή ισοδύναμο </t>
  </si>
  <si>
    <t xml:space="preserve">Τρυπάνι μπετού S.D.S. Plus Φ20 (40cm) τετράπτεροBosch ή ισοδύναμο </t>
  </si>
  <si>
    <t xml:space="preserve">Τρυπάνι μπετού S.D.S. Plus Φ22 (40cm) τετράπτεροBosch ή ισοδύναμο  </t>
  </si>
  <si>
    <t xml:space="preserve">Τρυπάνι μπετού S.D.S. Plus Φ24 (40cm) τετράπτεροBosch ή ισοδύναμο </t>
  </si>
  <si>
    <t xml:space="preserve">Τρυπάνι μπετού S.D.S. Plus Φ28 (40cm) τετράπτεροBosch ή ισοδύναμο </t>
  </si>
  <si>
    <t xml:space="preserve">Τρυπάνι μπετού S.D.S. Plus Φ10 (40cm) τετράπτεροBosch ή ισοδύναμο </t>
  </si>
  <si>
    <t xml:space="preserve">Τρυπάνι μπετού S.D.S. Plus Φ12 (40cm) τετράπτεροBosch ή ισοδύναμο </t>
  </si>
  <si>
    <t>Κλειδαριές για εσωτερικές ξύλινες πόρτες (40 χιλ. κέντρο)</t>
  </si>
  <si>
    <t>Κλειδαριές για εσωτερικές ξύλινες πόρτες (45 χιλ. κέντρο)</t>
  </si>
  <si>
    <t xml:space="preserve">Κλειδαριές (45 χιλ. κέντρο) με αφαλό κομπλέ </t>
  </si>
  <si>
    <t>Κλειδαριές (20 χιλ. κέντρο) με αφαλό κομπλέ</t>
  </si>
  <si>
    <t>Κλειδαριές (35 χιλ. κέντρο) με αφαλό κομπλέ για πόρτα αλουμινίου</t>
  </si>
  <si>
    <t xml:space="preserve">Κλειδαριά πόμολο  </t>
  </si>
  <si>
    <t>Πόμολα για εσωτερικές πόρτες (πλαστικά)</t>
  </si>
  <si>
    <t xml:space="preserve">Κλειδαριές συρταριών </t>
  </si>
  <si>
    <t>Νοβοπανόβιδες 4Χ30 (συσκ. 1000)</t>
  </si>
  <si>
    <t>Νοβοπανόβιδες 4Χ40 (συσκ. 500)</t>
  </si>
  <si>
    <t>Νοβοπανόβιδες 4Χ45 (συσκ. 1000)</t>
  </si>
  <si>
    <t>Γωνίες γαλβανιζέ (στοπ ρολλών) – (συσκ. 100)</t>
  </si>
  <si>
    <t>Γωνίες γαλβανιζέ (60Χ50) – (συσκ. 100)</t>
  </si>
  <si>
    <t>Βίδες αυτοδιάτρητες εξάγωνες (6.3Χ19) – (συσκ. 400)</t>
  </si>
  <si>
    <t>Βίδες αυτοδιάτρητες εξάγωνες (6.3Χ25)-(συσκ. 300)</t>
  </si>
  <si>
    <t>Βίδες αυτοδιάτρητες εξάγωνες (6.3Χ32)-(συσκ. 100)</t>
  </si>
  <si>
    <t>Βίδες αυτοδιάτρητες εξάγωνες (6.3Χ38) – (συσκ. 250)</t>
  </si>
  <si>
    <t>Σύρμα κουλούρα γαλβανιζέΝο 7</t>
  </si>
  <si>
    <t xml:space="preserve">Δίσκος Φ 230 μαρμάρου </t>
  </si>
  <si>
    <t>Δίσκος Φ 230 INOX</t>
  </si>
  <si>
    <t>Δίσκος Φ 230Χ3</t>
  </si>
  <si>
    <t>Δίσκος Φ 125 απλός</t>
  </si>
  <si>
    <t>Δίσκος Φ 125 λείανσης</t>
  </si>
  <si>
    <t>Δίσκος Φ 125 μαρμάρου</t>
  </si>
  <si>
    <t>Πλέγμα γαλβανιζέ διαστάσεων 2,15Χ5 (5Χ10) πάχους 4 χιλ.</t>
  </si>
  <si>
    <t>Κοιλοδοκός μαύρος 50 X 50 X 2 mm</t>
  </si>
  <si>
    <t>m</t>
  </si>
  <si>
    <t>Κοιλοδοκός μαύρος 80 X 40 X 2 mm</t>
  </si>
  <si>
    <t>Κοιλοδοκός μαύρος 80 Χ 80 Χ 3 mm</t>
  </si>
  <si>
    <t>Στράντζα 20 Χ 20 Χ 1,5 mm</t>
  </si>
  <si>
    <t>Στράντζα 40Χ40Χ1,5 mm</t>
  </si>
  <si>
    <t>Στράντζα 17Χ17Χ1,5 mm</t>
  </si>
  <si>
    <t>Στράντζα 40Χ30Χ1,5 mm</t>
  </si>
  <si>
    <t>Στράντζα 40Χ20Χ1,5 mm</t>
  </si>
  <si>
    <t>Στράντζα 30Χ30Χ1,0 mm</t>
  </si>
  <si>
    <t>Στράντζα 30Χ20Χ1,5 mm</t>
  </si>
  <si>
    <t>Κάσα Μπινί 38 Χ 38 Χ 1,5</t>
  </si>
  <si>
    <t>Στράντζα 38Χ38Χ1,5 ενισχυμένη</t>
  </si>
  <si>
    <t>Στράντζα 30Χ30Χ1,5 ενισχυμένη</t>
  </si>
  <si>
    <t>Ηλεκτρόδια κοινά Φ 2,50 ΕΡΛΙΚΟΝ ή ισοδύναμο</t>
  </si>
  <si>
    <t>κιλό</t>
  </si>
  <si>
    <t>Λάμα μαύρη 40 Χ 5 mm</t>
  </si>
  <si>
    <t>Λάμα μαύρη 50 Χ 8 mm</t>
  </si>
  <si>
    <t>Λάμα μαύρη 40 Χ 8 mm</t>
  </si>
  <si>
    <t>Λάμα μαύρη 20 Χ 3 mm</t>
  </si>
  <si>
    <t>Λάμα μαύρη 30 Χ 3 mm</t>
  </si>
  <si>
    <t>Λάμα μαύρη 20 Χ 5 mm</t>
  </si>
  <si>
    <t>Λάμα μαύρη 20 Χ 6 mm</t>
  </si>
  <si>
    <t>Λαμαρίνα κριθαράκι 3 mm, διαστ. Φύλλου 2,00 Χ 1,00 m (μαύρη)</t>
  </si>
  <si>
    <t>Τετράγωνος μασίφ 12 Χ 12</t>
  </si>
  <si>
    <t>Τετράγωνος μασίφ 10 Χ 10</t>
  </si>
  <si>
    <t>Τετράγωνος μασίφ 14 Χ 14</t>
  </si>
  <si>
    <t>Τετράγωνος μασίφ 16 Χ 16</t>
  </si>
  <si>
    <t>Στρογγυλός μασίφ Φ 14</t>
  </si>
  <si>
    <t>Στρογγυλός μασίφ Φ16</t>
  </si>
  <si>
    <t>Στρογγυλός μασίφ Φ10</t>
  </si>
  <si>
    <t>Στρογγυλός μασίφ Φ12</t>
  </si>
  <si>
    <t>Λαμαρίνα μαύρη πάχους 1,5 χιλ., διαστ. φύλλου 2,00 Χ 1,00 m</t>
  </si>
  <si>
    <t>Γωνίες 20 Χ 3 χιλ.</t>
  </si>
  <si>
    <t>Γωνίες 30 Χ 3 χιλ.</t>
  </si>
  <si>
    <t>Σύνολο Α΄ ομάδας</t>
  </si>
  <si>
    <t>Γενικό Σύνολο Α΄ ομάδας</t>
  </si>
  <si>
    <t>Γενικό Σύνολο Β΄ ομάδας</t>
  </si>
  <si>
    <t>Σύνολο Β΄ ομάδας</t>
  </si>
  <si>
    <t>Στρλαντζα μαύρη 60 Χ 40 Χ 1,5 mm</t>
  </si>
  <si>
    <t>Άμμος μπετού (από μη ανακυκλωμένο υλκό)</t>
  </si>
  <si>
    <r>
      <t>Υλικό 3Α (από μη ανακυκλωμένο υλκό)</t>
    </r>
    <r>
      <rPr>
        <vertAlign val="superscript"/>
        <sz val="11"/>
        <rFont val="Arial"/>
        <family val="2"/>
        <charset val="161"/>
      </rPr>
      <t xml:space="preserve">
</t>
    </r>
  </si>
  <si>
    <t>Ελαβα γνώση και αποδέχομαι πλήρως και ανεπιφύλακτα τους όρους και τις τεχνικές προδιαγραφές του παρόντος διαγωνισμού</t>
  </si>
  <si>
    <t>….., ……/……/2021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</si>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</sst>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164" formatCode="#,##0.00;[Red]#,##0.00"/>
    <numFmt numFmtId="165" formatCode="#,##0.00\ &quot;€&quot;;[Red]#,##0.00\ &quot;€&quot;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Arial"/>
      <family val="2"/>
      <charset val="161"/>
    </font>
    <font>
      <sz val="11"/>
      <name val="Arial"/>
      <family val="2"/>
      <charset val="161"/>
    </font>
    <font>
      <vertAlign val="superscript"/>
      <sz val="11"/>
      <color rgb="FF000000"/>
      <name val="Calibri"/>
      <family val="2"/>
      <charset val="161"/>
    </font>
    <font>
      <vertAlign val="superscript"/>
      <sz val="11"/>
      <name val="Arial"/>
      <family val="2"/>
      <charset val="161"/>
    </font>
    <font>
      <sz val="11"/>
      <color rgb="FF00000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8" fontId="2" fillId="0" borderId="1" xfId="0" applyNumberFormat="1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8" fontId="2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4" fillId="0" borderId="0" xfId="0" applyFont="1" applyBorder="1" applyAlignment="1">
      <alignment horizontal="right" vertical="center"/>
    </xf>
    <xf numFmtId="8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4" fillId="0" borderId="0" xfId="0" quotePrefix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tabSelected="1" workbookViewId="0">
      <selection activeCell="J15" sqref="J15"/>
    </sheetView>
  </sheetViews>
  <sheetFormatPr defaultRowHeight="15" x14ac:dyDescent="0.25"/>
  <cols>
    <col min="1" max="1" width="4.42578125" bestFit="1" customWidth="1"/>
    <col min="2" max="2" width="32.85546875" customWidth="1"/>
    <col min="3" max="3" width="11.85546875" customWidth="1"/>
    <col min="4" max="4" width="11.28515625" customWidth="1"/>
    <col min="5" max="5" width="11" customWidth="1"/>
    <col min="6" max="6" width="13.140625" customWidth="1"/>
  </cols>
  <sheetData>
    <row r="1" spans="1:6" ht="24" customHeight="1" x14ac:dyDescent="0.25">
      <c r="A1" s="30" t="s">
        <v>0</v>
      </c>
      <c r="B1" s="31"/>
      <c r="C1" s="31"/>
      <c r="D1" s="31"/>
      <c r="E1" s="31"/>
      <c r="F1" s="32"/>
    </row>
    <row r="2" spans="1:6" ht="34.5" customHeight="1" x14ac:dyDescent="0.25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ht="42.75" x14ac:dyDescent="0.25">
      <c r="A3" s="4">
        <v>1</v>
      </c>
      <c r="B3" s="5" t="s">
        <v>7</v>
      </c>
      <c r="C3" s="4" t="s">
        <v>8</v>
      </c>
      <c r="D3" s="6">
        <v>1000</v>
      </c>
      <c r="E3" s="7">
        <v>0</v>
      </c>
      <c r="F3" s="7">
        <f>D3*E3</f>
        <v>0</v>
      </c>
    </row>
    <row r="4" spans="1:6" ht="17.25" x14ac:dyDescent="0.25">
      <c r="A4" s="4">
        <v>2</v>
      </c>
      <c r="B4" s="5" t="s">
        <v>9</v>
      </c>
      <c r="C4" s="4" t="s">
        <v>8</v>
      </c>
      <c r="D4" s="6">
        <v>60</v>
      </c>
      <c r="E4" s="7">
        <v>0</v>
      </c>
      <c r="F4" s="7">
        <f t="shared" ref="F4:F24" si="0">D4*E4</f>
        <v>0</v>
      </c>
    </row>
    <row r="5" spans="1:6" ht="17.25" x14ac:dyDescent="0.25">
      <c r="A5" s="4">
        <v>3</v>
      </c>
      <c r="B5" s="5" t="s">
        <v>10</v>
      </c>
      <c r="C5" s="4" t="s">
        <v>8</v>
      </c>
      <c r="D5" s="6">
        <v>80</v>
      </c>
      <c r="E5" s="7">
        <v>0</v>
      </c>
      <c r="F5" s="7">
        <f t="shared" si="0"/>
        <v>0</v>
      </c>
    </row>
    <row r="6" spans="1:6" ht="20.100000000000001" customHeight="1" x14ac:dyDescent="0.25">
      <c r="A6" s="4">
        <v>4</v>
      </c>
      <c r="B6" s="5" t="s">
        <v>11</v>
      </c>
      <c r="C6" s="4" t="s">
        <v>12</v>
      </c>
      <c r="D6" s="6">
        <v>60</v>
      </c>
      <c r="E6" s="7">
        <v>0</v>
      </c>
      <c r="F6" s="7">
        <f t="shared" si="0"/>
        <v>0</v>
      </c>
    </row>
    <row r="7" spans="1:6" ht="20.100000000000001" customHeight="1" x14ac:dyDescent="0.25">
      <c r="A7" s="4">
        <v>5</v>
      </c>
      <c r="B7" s="5" t="s">
        <v>13</v>
      </c>
      <c r="C7" s="4" t="s">
        <v>12</v>
      </c>
      <c r="D7" s="6">
        <v>60</v>
      </c>
      <c r="E7" s="7">
        <v>0</v>
      </c>
      <c r="F7" s="7">
        <f t="shared" si="0"/>
        <v>0</v>
      </c>
    </row>
    <row r="8" spans="1:6" ht="28.5" customHeight="1" x14ac:dyDescent="0.25">
      <c r="A8" s="4">
        <v>6</v>
      </c>
      <c r="B8" s="5" t="s">
        <v>133</v>
      </c>
      <c r="C8" s="4" t="s">
        <v>12</v>
      </c>
      <c r="D8" s="6">
        <v>150</v>
      </c>
      <c r="E8" s="7">
        <v>0</v>
      </c>
      <c r="F8" s="7">
        <f t="shared" si="0"/>
        <v>0</v>
      </c>
    </row>
    <row r="9" spans="1:6" ht="43.5" customHeight="1" x14ac:dyDescent="0.25">
      <c r="A9" s="4">
        <v>7</v>
      </c>
      <c r="B9" s="5" t="s">
        <v>134</v>
      </c>
      <c r="C9" s="4" t="s">
        <v>12</v>
      </c>
      <c r="D9" s="6">
        <v>60</v>
      </c>
      <c r="E9" s="7">
        <v>0</v>
      </c>
      <c r="F9" s="7">
        <f t="shared" si="0"/>
        <v>0</v>
      </c>
    </row>
    <row r="10" spans="1:6" x14ac:dyDescent="0.25">
      <c r="A10" s="4">
        <v>8</v>
      </c>
      <c r="B10" s="5" t="s">
        <v>14</v>
      </c>
      <c r="C10" s="4" t="s">
        <v>15</v>
      </c>
      <c r="D10" s="6">
        <v>800</v>
      </c>
      <c r="E10" s="7">
        <v>0</v>
      </c>
      <c r="F10" s="7">
        <f t="shared" si="0"/>
        <v>0</v>
      </c>
    </row>
    <row r="11" spans="1:6" x14ac:dyDescent="0.25">
      <c r="A11" s="4">
        <v>9</v>
      </c>
      <c r="B11" s="5" t="s">
        <v>16</v>
      </c>
      <c r="C11" s="4" t="s">
        <v>15</v>
      </c>
      <c r="D11" s="6">
        <v>50</v>
      </c>
      <c r="E11" s="7">
        <v>0</v>
      </c>
      <c r="F11" s="7">
        <f t="shared" si="0"/>
        <v>0</v>
      </c>
    </row>
    <row r="12" spans="1:6" ht="28.5" x14ac:dyDescent="0.25">
      <c r="A12" s="4">
        <v>10</v>
      </c>
      <c r="B12" s="5" t="s">
        <v>17</v>
      </c>
      <c r="C12" s="4" t="s">
        <v>15</v>
      </c>
      <c r="D12" s="6">
        <v>500</v>
      </c>
      <c r="E12" s="7">
        <v>0</v>
      </c>
      <c r="F12" s="7">
        <f t="shared" si="0"/>
        <v>0</v>
      </c>
    </row>
    <row r="13" spans="1:6" x14ac:dyDescent="0.25">
      <c r="A13" s="4">
        <v>11</v>
      </c>
      <c r="B13" s="5" t="s">
        <v>18</v>
      </c>
      <c r="C13" s="4" t="s">
        <v>15</v>
      </c>
      <c r="D13" s="6">
        <v>525</v>
      </c>
      <c r="E13" s="7">
        <v>0</v>
      </c>
      <c r="F13" s="7">
        <f t="shared" si="0"/>
        <v>0</v>
      </c>
    </row>
    <row r="14" spans="1:6" ht="28.5" x14ac:dyDescent="0.25">
      <c r="A14" s="4">
        <v>12</v>
      </c>
      <c r="B14" s="5" t="s">
        <v>19</v>
      </c>
      <c r="C14" s="4" t="s">
        <v>15</v>
      </c>
      <c r="D14" s="6">
        <v>100</v>
      </c>
      <c r="E14" s="7">
        <v>0</v>
      </c>
      <c r="F14" s="7">
        <f t="shared" si="0"/>
        <v>0</v>
      </c>
    </row>
    <row r="15" spans="1:6" x14ac:dyDescent="0.25">
      <c r="A15" s="4">
        <v>13</v>
      </c>
      <c r="B15" s="5" t="s">
        <v>20</v>
      </c>
      <c r="C15" s="4" t="s">
        <v>15</v>
      </c>
      <c r="D15" s="6">
        <v>50</v>
      </c>
      <c r="E15" s="7">
        <v>0</v>
      </c>
      <c r="F15" s="7">
        <f t="shared" si="0"/>
        <v>0</v>
      </c>
    </row>
    <row r="16" spans="1:6" ht="25.5" customHeight="1" x14ac:dyDescent="0.25">
      <c r="A16" s="4">
        <v>14</v>
      </c>
      <c r="B16" s="5" t="s">
        <v>21</v>
      </c>
      <c r="C16" s="4" t="s">
        <v>15</v>
      </c>
      <c r="D16" s="6">
        <v>100</v>
      </c>
      <c r="E16" s="7">
        <v>0</v>
      </c>
      <c r="F16" s="7">
        <f t="shared" si="0"/>
        <v>0</v>
      </c>
    </row>
    <row r="17" spans="1:6" ht="20.100000000000001" customHeight="1" x14ac:dyDescent="0.25">
      <c r="A17" s="4">
        <v>15</v>
      </c>
      <c r="B17" s="5" t="s">
        <v>22</v>
      </c>
      <c r="C17" s="4" t="s">
        <v>15</v>
      </c>
      <c r="D17" s="6">
        <v>400</v>
      </c>
      <c r="E17" s="7">
        <v>0</v>
      </c>
      <c r="F17" s="7">
        <f t="shared" si="0"/>
        <v>0</v>
      </c>
    </row>
    <row r="18" spans="1:6" ht="20.100000000000001" customHeight="1" x14ac:dyDescent="0.25">
      <c r="A18" s="4">
        <v>16</v>
      </c>
      <c r="B18" s="5" t="s">
        <v>23</v>
      </c>
      <c r="C18" s="4" t="s">
        <v>15</v>
      </c>
      <c r="D18" s="6">
        <v>400</v>
      </c>
      <c r="E18" s="7">
        <v>0</v>
      </c>
      <c r="F18" s="7">
        <f t="shared" si="0"/>
        <v>0</v>
      </c>
    </row>
    <row r="19" spans="1:6" ht="38.25" customHeight="1" x14ac:dyDescent="0.25">
      <c r="A19" s="4">
        <v>17</v>
      </c>
      <c r="B19" s="5" t="s">
        <v>24</v>
      </c>
      <c r="C19" s="4" t="s">
        <v>15</v>
      </c>
      <c r="D19" s="6">
        <v>50</v>
      </c>
      <c r="E19" s="7">
        <v>0</v>
      </c>
      <c r="F19" s="7">
        <f t="shared" si="0"/>
        <v>0</v>
      </c>
    </row>
    <row r="20" spans="1:6" ht="28.5" x14ac:dyDescent="0.25">
      <c r="A20" s="4">
        <v>18</v>
      </c>
      <c r="B20" s="5" t="s">
        <v>25</v>
      </c>
      <c r="C20" s="4" t="s">
        <v>15</v>
      </c>
      <c r="D20" s="6">
        <v>30</v>
      </c>
      <c r="E20" s="7">
        <v>0</v>
      </c>
      <c r="F20" s="7">
        <f t="shared" si="0"/>
        <v>0</v>
      </c>
    </row>
    <row r="21" spans="1:6" ht="33.75" customHeight="1" x14ac:dyDescent="0.25">
      <c r="A21" s="4">
        <v>19</v>
      </c>
      <c r="B21" s="5" t="s">
        <v>26</v>
      </c>
      <c r="C21" s="4" t="s">
        <v>15</v>
      </c>
      <c r="D21" s="6">
        <v>30</v>
      </c>
      <c r="E21" s="7">
        <v>0</v>
      </c>
      <c r="F21" s="7">
        <f t="shared" si="0"/>
        <v>0</v>
      </c>
    </row>
    <row r="22" spans="1:6" x14ac:dyDescent="0.25">
      <c r="A22" s="4">
        <v>20</v>
      </c>
      <c r="B22" s="5" t="s">
        <v>27</v>
      </c>
      <c r="C22" s="4" t="s">
        <v>15</v>
      </c>
      <c r="D22" s="6">
        <v>20</v>
      </c>
      <c r="E22" s="7">
        <v>0</v>
      </c>
      <c r="F22" s="7">
        <f t="shared" si="0"/>
        <v>0</v>
      </c>
    </row>
    <row r="23" spans="1:6" x14ac:dyDescent="0.25">
      <c r="A23" s="4">
        <v>21</v>
      </c>
      <c r="B23" s="5" t="s">
        <v>28</v>
      </c>
      <c r="C23" s="4" t="s">
        <v>15</v>
      </c>
      <c r="D23" s="6">
        <v>390</v>
      </c>
      <c r="E23" s="7">
        <v>0</v>
      </c>
      <c r="F23" s="7">
        <f t="shared" si="0"/>
        <v>0</v>
      </c>
    </row>
    <row r="24" spans="1:6" ht="28.5" x14ac:dyDescent="0.25">
      <c r="A24" s="4">
        <v>22</v>
      </c>
      <c r="B24" s="5" t="s">
        <v>29</v>
      </c>
      <c r="C24" s="4" t="s">
        <v>15</v>
      </c>
      <c r="D24" s="6">
        <v>50</v>
      </c>
      <c r="E24" s="7">
        <v>0</v>
      </c>
      <c r="F24" s="7">
        <f t="shared" si="0"/>
        <v>0</v>
      </c>
    </row>
    <row r="25" spans="1:6" ht="20.100000000000001" customHeight="1" x14ac:dyDescent="0.25">
      <c r="A25" s="19" t="s">
        <v>128</v>
      </c>
      <c r="B25" s="20"/>
      <c r="C25" s="20"/>
      <c r="D25" s="20"/>
      <c r="E25" s="21"/>
      <c r="F25" s="8">
        <f>SUM(F3:F24)</f>
        <v>0</v>
      </c>
    </row>
    <row r="26" spans="1:6" ht="20.100000000000001" customHeight="1" x14ac:dyDescent="0.25">
      <c r="A26" s="22" t="s">
        <v>30</v>
      </c>
      <c r="B26" s="23"/>
      <c r="C26" s="23"/>
      <c r="D26" s="23"/>
      <c r="E26" s="24"/>
      <c r="F26" s="9">
        <f>F25*0.24</f>
        <v>0</v>
      </c>
    </row>
    <row r="27" spans="1:6" ht="20.100000000000001" customHeight="1" x14ac:dyDescent="0.25">
      <c r="A27" s="25" t="s">
        <v>129</v>
      </c>
      <c r="B27" s="26"/>
      <c r="C27" s="26"/>
      <c r="D27" s="26"/>
      <c r="E27" s="27"/>
      <c r="F27" s="8">
        <f>F25+F26</f>
        <v>0</v>
      </c>
    </row>
    <row r="28" spans="1:6" ht="20.100000000000001" customHeight="1" x14ac:dyDescent="0.25">
      <c r="A28" s="11"/>
      <c r="B28" s="11"/>
      <c r="C28" s="11"/>
      <c r="D28" s="11"/>
      <c r="E28" s="11"/>
      <c r="F28" s="12"/>
    </row>
    <row r="29" spans="1:6" ht="31.5" customHeight="1" x14ac:dyDescent="0.25">
      <c r="A29" s="28" t="s">
        <v>135</v>
      </c>
      <c r="B29" s="29"/>
      <c r="C29" s="29"/>
      <c r="D29" s="29"/>
      <c r="E29" s="29"/>
      <c r="F29" s="29"/>
    </row>
    <row r="30" spans="1:6" ht="20.100000000000001" customHeight="1" x14ac:dyDescent="0.25">
      <c r="A30" s="11"/>
      <c r="B30" s="11"/>
      <c r="C30" s="11"/>
      <c r="D30" s="11"/>
      <c r="E30" s="18" t="s">
        <v>136</v>
      </c>
      <c r="F30" s="18"/>
    </row>
    <row r="31" spans="1:6" ht="20.100000000000001" customHeight="1" x14ac:dyDescent="0.25">
      <c r="A31" s="11"/>
      <c r="B31" s="11"/>
      <c r="C31" s="11"/>
      <c r="D31" s="11"/>
      <c r="E31" s="16"/>
      <c r="F31" s="17"/>
    </row>
    <row r="32" spans="1:6" ht="20.100000000000001" customHeight="1" x14ac:dyDescent="0.25">
      <c r="A32" s="11"/>
      <c r="B32" s="11"/>
      <c r="C32" s="11"/>
      <c r="D32" s="11"/>
      <c r="E32" s="16"/>
      <c r="F32" s="17"/>
    </row>
    <row r="33" spans="1:6" ht="20.100000000000001" customHeight="1" x14ac:dyDescent="0.25">
      <c r="A33" s="11"/>
      <c r="B33" s="11"/>
      <c r="C33" s="11"/>
      <c r="D33" s="11"/>
      <c r="E33" s="18" t="s">
        <v>137</v>
      </c>
      <c r="F33" s="18"/>
    </row>
    <row r="34" spans="1:6" ht="20.100000000000001" customHeight="1" x14ac:dyDescent="0.25">
      <c r="A34" s="11"/>
      <c r="B34" s="11"/>
      <c r="C34" s="11"/>
      <c r="D34" s="11"/>
      <c r="E34" s="11"/>
      <c r="F34" s="12"/>
    </row>
    <row r="35" spans="1:6" ht="20.100000000000001" customHeight="1" x14ac:dyDescent="0.25">
      <c r="A35" s="10"/>
      <c r="B35" s="11"/>
      <c r="C35" s="11"/>
      <c r="D35" s="11"/>
      <c r="E35" s="11"/>
      <c r="F35" s="12"/>
    </row>
    <row r="36" spans="1:6" ht="20.100000000000001" customHeight="1" x14ac:dyDescent="0.25">
      <c r="A36" s="30" t="s">
        <v>31</v>
      </c>
      <c r="B36" s="31"/>
      <c r="C36" s="31"/>
      <c r="D36" s="31"/>
      <c r="E36" s="31"/>
      <c r="F36" s="32"/>
    </row>
    <row r="37" spans="1:6" ht="33" customHeight="1" x14ac:dyDescent="0.25">
      <c r="A37" s="2" t="s">
        <v>1</v>
      </c>
      <c r="B37" s="3" t="s">
        <v>2</v>
      </c>
      <c r="C37" s="2" t="s">
        <v>3</v>
      </c>
      <c r="D37" s="2" t="s">
        <v>4</v>
      </c>
      <c r="E37" s="2" t="s">
        <v>5</v>
      </c>
      <c r="F37" s="2" t="s">
        <v>6</v>
      </c>
    </row>
    <row r="38" spans="1:6" ht="20.100000000000001" customHeight="1" x14ac:dyDescent="0.25">
      <c r="A38" s="4">
        <v>23</v>
      </c>
      <c r="B38" s="5" t="s">
        <v>32</v>
      </c>
      <c r="C38" s="4" t="s">
        <v>15</v>
      </c>
      <c r="D38" s="6">
        <v>10</v>
      </c>
      <c r="E38" s="7">
        <v>0</v>
      </c>
      <c r="F38" s="7">
        <f>D38*E38</f>
        <v>0</v>
      </c>
    </row>
    <row r="39" spans="1:6" ht="28.5" x14ac:dyDescent="0.25">
      <c r="A39" s="4">
        <v>24</v>
      </c>
      <c r="B39" s="5" t="s">
        <v>33</v>
      </c>
      <c r="C39" s="4" t="s">
        <v>15</v>
      </c>
      <c r="D39" s="6">
        <v>100</v>
      </c>
      <c r="E39" s="7">
        <v>0</v>
      </c>
      <c r="F39" s="7">
        <f t="shared" ref="F39:F102" si="1">D39*E39</f>
        <v>0</v>
      </c>
    </row>
    <row r="40" spans="1:6" ht="42.75" x14ac:dyDescent="0.25">
      <c r="A40" s="4">
        <v>25</v>
      </c>
      <c r="B40" s="5" t="s">
        <v>34</v>
      </c>
      <c r="C40" s="4" t="s">
        <v>15</v>
      </c>
      <c r="D40" s="6">
        <v>10</v>
      </c>
      <c r="E40" s="7">
        <v>0</v>
      </c>
      <c r="F40" s="7">
        <f t="shared" si="1"/>
        <v>0</v>
      </c>
    </row>
    <row r="41" spans="1:6" ht="42.75" x14ac:dyDescent="0.25">
      <c r="A41" s="4">
        <v>26</v>
      </c>
      <c r="B41" s="5" t="s">
        <v>35</v>
      </c>
      <c r="C41" s="4" t="s">
        <v>15</v>
      </c>
      <c r="D41" s="6">
        <v>50</v>
      </c>
      <c r="E41" s="7">
        <v>0</v>
      </c>
      <c r="F41" s="7">
        <f t="shared" si="1"/>
        <v>0</v>
      </c>
    </row>
    <row r="42" spans="1:6" ht="20.100000000000001" customHeight="1" x14ac:dyDescent="0.25">
      <c r="A42" s="4">
        <v>27</v>
      </c>
      <c r="B42" s="5" t="s">
        <v>36</v>
      </c>
      <c r="C42" s="4" t="s">
        <v>15</v>
      </c>
      <c r="D42" s="6">
        <v>20</v>
      </c>
      <c r="E42" s="7">
        <v>0</v>
      </c>
      <c r="F42" s="7">
        <f t="shared" si="1"/>
        <v>0</v>
      </c>
    </row>
    <row r="43" spans="1:6" ht="20.100000000000001" customHeight="1" x14ac:dyDescent="0.25">
      <c r="A43" s="4">
        <v>28</v>
      </c>
      <c r="B43" s="5" t="s">
        <v>37</v>
      </c>
      <c r="C43" s="4" t="s">
        <v>15</v>
      </c>
      <c r="D43" s="6">
        <v>50</v>
      </c>
      <c r="E43" s="7">
        <v>0</v>
      </c>
      <c r="F43" s="7">
        <f t="shared" si="1"/>
        <v>0</v>
      </c>
    </row>
    <row r="44" spans="1:6" ht="20.100000000000001" customHeight="1" x14ac:dyDescent="0.25">
      <c r="A44" s="4">
        <v>29</v>
      </c>
      <c r="B44" s="5" t="s">
        <v>38</v>
      </c>
      <c r="C44" s="4" t="s">
        <v>15</v>
      </c>
      <c r="D44" s="6">
        <v>10</v>
      </c>
      <c r="E44" s="7">
        <v>0</v>
      </c>
      <c r="F44" s="7">
        <f t="shared" si="1"/>
        <v>0</v>
      </c>
    </row>
    <row r="45" spans="1:6" ht="20.100000000000001" customHeight="1" x14ac:dyDescent="0.25">
      <c r="A45" s="4">
        <v>30</v>
      </c>
      <c r="B45" s="5" t="s">
        <v>39</v>
      </c>
      <c r="C45" s="4" t="s">
        <v>15</v>
      </c>
      <c r="D45" s="6">
        <v>10</v>
      </c>
      <c r="E45" s="7">
        <v>0</v>
      </c>
      <c r="F45" s="7">
        <f t="shared" si="1"/>
        <v>0</v>
      </c>
    </row>
    <row r="46" spans="1:6" ht="20.100000000000001" customHeight="1" x14ac:dyDescent="0.25">
      <c r="A46" s="4">
        <v>31</v>
      </c>
      <c r="B46" s="5" t="s">
        <v>40</v>
      </c>
      <c r="C46" s="4" t="s">
        <v>15</v>
      </c>
      <c r="D46" s="6">
        <v>10</v>
      </c>
      <c r="E46" s="7">
        <v>0</v>
      </c>
      <c r="F46" s="7">
        <f t="shared" si="1"/>
        <v>0</v>
      </c>
    </row>
    <row r="47" spans="1:6" ht="20.100000000000001" customHeight="1" x14ac:dyDescent="0.25">
      <c r="A47" s="4">
        <v>32</v>
      </c>
      <c r="B47" s="5" t="s">
        <v>41</v>
      </c>
      <c r="C47" s="4" t="s">
        <v>15</v>
      </c>
      <c r="D47" s="6">
        <v>20</v>
      </c>
      <c r="E47" s="7">
        <v>0</v>
      </c>
      <c r="F47" s="7">
        <f t="shared" si="1"/>
        <v>0</v>
      </c>
    </row>
    <row r="48" spans="1:6" ht="20.100000000000001" customHeight="1" x14ac:dyDescent="0.25">
      <c r="A48" s="4">
        <v>33</v>
      </c>
      <c r="B48" s="5" t="s">
        <v>42</v>
      </c>
      <c r="C48" s="4" t="s">
        <v>15</v>
      </c>
      <c r="D48" s="6">
        <v>20</v>
      </c>
      <c r="E48" s="7">
        <v>0</v>
      </c>
      <c r="F48" s="7">
        <f t="shared" si="1"/>
        <v>0</v>
      </c>
    </row>
    <row r="49" spans="1:6" ht="28.5" x14ac:dyDescent="0.25">
      <c r="A49" s="4">
        <v>34</v>
      </c>
      <c r="B49" s="5" t="s">
        <v>43</v>
      </c>
      <c r="C49" s="4" t="s">
        <v>15</v>
      </c>
      <c r="D49" s="6">
        <v>30</v>
      </c>
      <c r="E49" s="7">
        <v>0</v>
      </c>
      <c r="F49" s="7">
        <f t="shared" si="1"/>
        <v>0</v>
      </c>
    </row>
    <row r="50" spans="1:6" ht="28.5" x14ac:dyDescent="0.25">
      <c r="A50" s="4">
        <v>35</v>
      </c>
      <c r="B50" s="5" t="s">
        <v>44</v>
      </c>
      <c r="C50" s="4" t="s">
        <v>15</v>
      </c>
      <c r="D50" s="6">
        <v>10</v>
      </c>
      <c r="E50" s="7">
        <v>0</v>
      </c>
      <c r="F50" s="7">
        <f t="shared" si="1"/>
        <v>0</v>
      </c>
    </row>
    <row r="51" spans="1:6" ht="28.5" x14ac:dyDescent="0.25">
      <c r="A51" s="4">
        <v>36</v>
      </c>
      <c r="B51" s="5" t="s">
        <v>45</v>
      </c>
      <c r="C51" s="4" t="s">
        <v>15</v>
      </c>
      <c r="D51" s="6">
        <v>25</v>
      </c>
      <c r="E51" s="7">
        <v>0</v>
      </c>
      <c r="F51" s="7">
        <f t="shared" si="1"/>
        <v>0</v>
      </c>
    </row>
    <row r="52" spans="1:6" ht="42.75" x14ac:dyDescent="0.25">
      <c r="A52" s="4">
        <v>37</v>
      </c>
      <c r="B52" s="5" t="s">
        <v>46</v>
      </c>
      <c r="C52" s="4" t="s">
        <v>15</v>
      </c>
      <c r="D52" s="6">
        <v>10</v>
      </c>
      <c r="E52" s="7">
        <v>0</v>
      </c>
      <c r="F52" s="7">
        <f t="shared" si="1"/>
        <v>0</v>
      </c>
    </row>
    <row r="53" spans="1:6" ht="42.75" x14ac:dyDescent="0.25">
      <c r="A53" s="4">
        <v>38</v>
      </c>
      <c r="B53" s="5" t="s">
        <v>47</v>
      </c>
      <c r="C53" s="4" t="s">
        <v>15</v>
      </c>
      <c r="D53" s="6">
        <v>10</v>
      </c>
      <c r="E53" s="7">
        <v>0</v>
      </c>
      <c r="F53" s="7">
        <f t="shared" si="1"/>
        <v>0</v>
      </c>
    </row>
    <row r="54" spans="1:6" ht="42.75" x14ac:dyDescent="0.25">
      <c r="A54" s="4">
        <v>39</v>
      </c>
      <c r="B54" s="5" t="s">
        <v>48</v>
      </c>
      <c r="C54" s="4" t="s">
        <v>15</v>
      </c>
      <c r="D54" s="6">
        <v>10</v>
      </c>
      <c r="E54" s="7">
        <v>0</v>
      </c>
      <c r="F54" s="7">
        <f t="shared" si="1"/>
        <v>0</v>
      </c>
    </row>
    <row r="55" spans="1:6" ht="42.75" x14ac:dyDescent="0.25">
      <c r="A55" s="4">
        <v>40</v>
      </c>
      <c r="B55" s="5" t="s">
        <v>49</v>
      </c>
      <c r="C55" s="4" t="s">
        <v>15</v>
      </c>
      <c r="D55" s="6">
        <v>10</v>
      </c>
      <c r="E55" s="7">
        <v>0</v>
      </c>
      <c r="F55" s="7">
        <f t="shared" si="1"/>
        <v>0</v>
      </c>
    </row>
    <row r="56" spans="1:6" ht="42.75" x14ac:dyDescent="0.25">
      <c r="A56" s="4">
        <v>41</v>
      </c>
      <c r="B56" s="5" t="s">
        <v>50</v>
      </c>
      <c r="C56" s="4" t="s">
        <v>15</v>
      </c>
      <c r="D56" s="6">
        <v>5</v>
      </c>
      <c r="E56" s="7">
        <v>0</v>
      </c>
      <c r="F56" s="7">
        <f t="shared" si="1"/>
        <v>0</v>
      </c>
    </row>
    <row r="57" spans="1:6" ht="20.100000000000001" customHeight="1" x14ac:dyDescent="0.25">
      <c r="A57" s="4">
        <v>42</v>
      </c>
      <c r="B57" s="5" t="s">
        <v>51</v>
      </c>
      <c r="C57" s="4" t="s">
        <v>15</v>
      </c>
      <c r="D57" s="6">
        <v>20</v>
      </c>
      <c r="E57" s="7">
        <v>0</v>
      </c>
      <c r="F57" s="7">
        <f t="shared" si="1"/>
        <v>0</v>
      </c>
    </row>
    <row r="58" spans="1:6" ht="28.5" x14ac:dyDescent="0.25">
      <c r="A58" s="4">
        <v>43</v>
      </c>
      <c r="B58" s="5" t="s">
        <v>52</v>
      </c>
      <c r="C58" s="4" t="s">
        <v>15</v>
      </c>
      <c r="D58" s="6">
        <v>60</v>
      </c>
      <c r="E58" s="7">
        <v>0</v>
      </c>
      <c r="F58" s="7">
        <f t="shared" si="1"/>
        <v>0</v>
      </c>
    </row>
    <row r="59" spans="1:6" ht="20.100000000000001" customHeight="1" x14ac:dyDescent="0.25">
      <c r="A59" s="4">
        <v>44</v>
      </c>
      <c r="B59" s="5" t="s">
        <v>53</v>
      </c>
      <c r="C59" s="4" t="s">
        <v>15</v>
      </c>
      <c r="D59" s="6">
        <v>20</v>
      </c>
      <c r="E59" s="7">
        <v>0</v>
      </c>
      <c r="F59" s="7">
        <f t="shared" si="1"/>
        <v>0</v>
      </c>
    </row>
    <row r="60" spans="1:6" ht="20.100000000000001" customHeight="1" x14ac:dyDescent="0.25">
      <c r="A60" s="4">
        <v>45</v>
      </c>
      <c r="B60" s="5" t="s">
        <v>54</v>
      </c>
      <c r="C60" s="4" t="s">
        <v>15</v>
      </c>
      <c r="D60" s="6">
        <v>2</v>
      </c>
      <c r="E60" s="7">
        <v>0</v>
      </c>
      <c r="F60" s="7">
        <f t="shared" si="1"/>
        <v>0</v>
      </c>
    </row>
    <row r="61" spans="1:6" ht="20.100000000000001" customHeight="1" x14ac:dyDescent="0.25">
      <c r="A61" s="4">
        <v>46</v>
      </c>
      <c r="B61" s="5" t="s">
        <v>55</v>
      </c>
      <c r="C61" s="4" t="s">
        <v>15</v>
      </c>
      <c r="D61" s="6">
        <v>2</v>
      </c>
      <c r="E61" s="7">
        <v>0</v>
      </c>
      <c r="F61" s="7">
        <f t="shared" si="1"/>
        <v>0</v>
      </c>
    </row>
    <row r="62" spans="1:6" ht="20.100000000000001" customHeight="1" x14ac:dyDescent="0.25">
      <c r="A62" s="4">
        <v>47</v>
      </c>
      <c r="B62" s="5" t="s">
        <v>56</v>
      </c>
      <c r="C62" s="4" t="s">
        <v>15</v>
      </c>
      <c r="D62" s="6">
        <v>2</v>
      </c>
      <c r="E62" s="7">
        <v>0</v>
      </c>
      <c r="F62" s="7">
        <f t="shared" si="1"/>
        <v>0</v>
      </c>
    </row>
    <row r="63" spans="1:6" ht="28.5" x14ac:dyDescent="0.25">
      <c r="A63" s="4">
        <v>48</v>
      </c>
      <c r="B63" s="5" t="s">
        <v>57</v>
      </c>
      <c r="C63" s="4" t="s">
        <v>15</v>
      </c>
      <c r="D63" s="6">
        <v>1</v>
      </c>
      <c r="E63" s="7">
        <v>0</v>
      </c>
      <c r="F63" s="7">
        <f t="shared" si="1"/>
        <v>0</v>
      </c>
    </row>
    <row r="64" spans="1:6" ht="28.5" x14ac:dyDescent="0.25">
      <c r="A64" s="4">
        <v>49</v>
      </c>
      <c r="B64" s="5" t="s">
        <v>58</v>
      </c>
      <c r="C64" s="4" t="s">
        <v>15</v>
      </c>
      <c r="D64" s="6">
        <v>1</v>
      </c>
      <c r="E64" s="7">
        <v>0</v>
      </c>
      <c r="F64" s="7">
        <f t="shared" si="1"/>
        <v>0</v>
      </c>
    </row>
    <row r="65" spans="1:6" ht="28.5" x14ac:dyDescent="0.25">
      <c r="A65" s="4">
        <v>50</v>
      </c>
      <c r="B65" s="5" t="s">
        <v>59</v>
      </c>
      <c r="C65" s="4" t="s">
        <v>15</v>
      </c>
      <c r="D65" s="6">
        <v>1</v>
      </c>
      <c r="E65" s="7">
        <v>0</v>
      </c>
      <c r="F65" s="7">
        <f t="shared" si="1"/>
        <v>0</v>
      </c>
    </row>
    <row r="66" spans="1:6" ht="42.75" x14ac:dyDescent="0.25">
      <c r="A66" s="4">
        <v>51</v>
      </c>
      <c r="B66" s="5" t="s">
        <v>60</v>
      </c>
      <c r="C66" s="4" t="s">
        <v>15</v>
      </c>
      <c r="D66" s="6">
        <v>1</v>
      </c>
      <c r="E66" s="7">
        <v>0</v>
      </c>
      <c r="F66" s="7">
        <f t="shared" si="1"/>
        <v>0</v>
      </c>
    </row>
    <row r="67" spans="1:6" ht="42.75" x14ac:dyDescent="0.25">
      <c r="A67" s="4">
        <v>52</v>
      </c>
      <c r="B67" s="5" t="s">
        <v>61</v>
      </c>
      <c r="C67" s="4" t="s">
        <v>15</v>
      </c>
      <c r="D67" s="6">
        <v>1</v>
      </c>
      <c r="E67" s="7">
        <v>0</v>
      </c>
      <c r="F67" s="7">
        <f t="shared" si="1"/>
        <v>0</v>
      </c>
    </row>
    <row r="68" spans="1:6" ht="42.75" x14ac:dyDescent="0.25">
      <c r="A68" s="4">
        <v>53</v>
      </c>
      <c r="B68" s="5" t="s">
        <v>62</v>
      </c>
      <c r="C68" s="4" t="s">
        <v>15</v>
      </c>
      <c r="D68" s="6">
        <v>1</v>
      </c>
      <c r="E68" s="7">
        <v>0</v>
      </c>
      <c r="F68" s="7">
        <f t="shared" si="1"/>
        <v>0</v>
      </c>
    </row>
    <row r="69" spans="1:6" ht="42.75" x14ac:dyDescent="0.25">
      <c r="A69" s="4">
        <v>54</v>
      </c>
      <c r="B69" s="5" t="s">
        <v>63</v>
      </c>
      <c r="C69" s="4" t="s">
        <v>15</v>
      </c>
      <c r="D69" s="6">
        <v>1</v>
      </c>
      <c r="E69" s="7">
        <v>0</v>
      </c>
      <c r="F69" s="7">
        <f t="shared" si="1"/>
        <v>0</v>
      </c>
    </row>
    <row r="70" spans="1:6" ht="42.75" x14ac:dyDescent="0.25">
      <c r="A70" s="4">
        <v>55</v>
      </c>
      <c r="B70" s="5" t="s">
        <v>64</v>
      </c>
      <c r="C70" s="4" t="s">
        <v>15</v>
      </c>
      <c r="D70" s="6">
        <v>1</v>
      </c>
      <c r="E70" s="7">
        <v>0</v>
      </c>
      <c r="F70" s="7">
        <f t="shared" si="1"/>
        <v>0</v>
      </c>
    </row>
    <row r="71" spans="1:6" ht="42.75" x14ac:dyDescent="0.25">
      <c r="A71" s="4">
        <v>56</v>
      </c>
      <c r="B71" s="5" t="s">
        <v>65</v>
      </c>
      <c r="C71" s="4" t="s">
        <v>15</v>
      </c>
      <c r="D71" s="6">
        <v>1</v>
      </c>
      <c r="E71" s="7">
        <v>0</v>
      </c>
      <c r="F71" s="7">
        <f t="shared" si="1"/>
        <v>0</v>
      </c>
    </row>
    <row r="72" spans="1:6" ht="42.75" x14ac:dyDescent="0.25">
      <c r="A72" s="4">
        <v>57</v>
      </c>
      <c r="B72" s="5" t="s">
        <v>66</v>
      </c>
      <c r="C72" s="4" t="s">
        <v>15</v>
      </c>
      <c r="D72" s="6">
        <v>1</v>
      </c>
      <c r="E72" s="7">
        <v>0</v>
      </c>
      <c r="F72" s="7">
        <f t="shared" si="1"/>
        <v>0</v>
      </c>
    </row>
    <row r="73" spans="1:6" ht="42.75" x14ac:dyDescent="0.25">
      <c r="A73" s="4">
        <v>58</v>
      </c>
      <c r="B73" s="5" t="s">
        <v>67</v>
      </c>
      <c r="C73" s="4" t="s">
        <v>15</v>
      </c>
      <c r="D73" s="6">
        <v>1</v>
      </c>
      <c r="E73" s="7">
        <v>0</v>
      </c>
      <c r="F73" s="7">
        <f t="shared" si="1"/>
        <v>0</v>
      </c>
    </row>
    <row r="74" spans="1:6" ht="28.5" x14ac:dyDescent="0.25">
      <c r="A74" s="4">
        <v>59</v>
      </c>
      <c r="B74" s="5" t="s">
        <v>68</v>
      </c>
      <c r="C74" s="4" t="s">
        <v>15</v>
      </c>
      <c r="D74" s="6">
        <v>20</v>
      </c>
      <c r="E74" s="7">
        <v>0</v>
      </c>
      <c r="F74" s="7">
        <f t="shared" si="1"/>
        <v>0</v>
      </c>
    </row>
    <row r="75" spans="1:6" ht="28.5" x14ac:dyDescent="0.25">
      <c r="A75" s="4">
        <v>60</v>
      </c>
      <c r="B75" s="5" t="s">
        <v>69</v>
      </c>
      <c r="C75" s="4" t="s">
        <v>15</v>
      </c>
      <c r="D75" s="6">
        <v>20</v>
      </c>
      <c r="E75" s="7">
        <v>0</v>
      </c>
      <c r="F75" s="7">
        <f t="shared" si="1"/>
        <v>0</v>
      </c>
    </row>
    <row r="76" spans="1:6" ht="28.5" x14ac:dyDescent="0.25">
      <c r="A76" s="4">
        <v>61</v>
      </c>
      <c r="B76" s="5" t="s">
        <v>70</v>
      </c>
      <c r="C76" s="4" t="s">
        <v>15</v>
      </c>
      <c r="D76" s="6">
        <v>40</v>
      </c>
      <c r="E76" s="7">
        <v>0</v>
      </c>
      <c r="F76" s="7">
        <f t="shared" si="1"/>
        <v>0</v>
      </c>
    </row>
    <row r="77" spans="1:6" ht="28.5" x14ac:dyDescent="0.25">
      <c r="A77" s="4">
        <v>62</v>
      </c>
      <c r="B77" s="5" t="s">
        <v>71</v>
      </c>
      <c r="C77" s="4" t="s">
        <v>15</v>
      </c>
      <c r="D77" s="6">
        <v>40</v>
      </c>
      <c r="E77" s="7">
        <v>0</v>
      </c>
      <c r="F77" s="7">
        <f t="shared" si="1"/>
        <v>0</v>
      </c>
    </row>
    <row r="78" spans="1:6" ht="42.75" x14ac:dyDescent="0.25">
      <c r="A78" s="4">
        <v>63</v>
      </c>
      <c r="B78" s="5" t="s">
        <v>72</v>
      </c>
      <c r="C78" s="4" t="s">
        <v>15</v>
      </c>
      <c r="D78" s="6">
        <v>20</v>
      </c>
      <c r="E78" s="7">
        <v>0</v>
      </c>
      <c r="F78" s="7">
        <f t="shared" si="1"/>
        <v>0</v>
      </c>
    </row>
    <row r="79" spans="1:6" ht="20.100000000000001" customHeight="1" x14ac:dyDescent="0.25">
      <c r="A79" s="4">
        <v>64</v>
      </c>
      <c r="B79" s="5" t="s">
        <v>73</v>
      </c>
      <c r="C79" s="4" t="s">
        <v>15</v>
      </c>
      <c r="D79" s="6">
        <v>4</v>
      </c>
      <c r="E79" s="7">
        <v>0</v>
      </c>
      <c r="F79" s="7">
        <f t="shared" si="1"/>
        <v>0</v>
      </c>
    </row>
    <row r="80" spans="1:6" ht="28.5" x14ac:dyDescent="0.25">
      <c r="A80" s="4">
        <v>65</v>
      </c>
      <c r="B80" s="5" t="s">
        <v>74</v>
      </c>
      <c r="C80" s="4" t="s">
        <v>15</v>
      </c>
      <c r="D80" s="6">
        <v>40</v>
      </c>
      <c r="E80" s="7">
        <v>0</v>
      </c>
      <c r="F80" s="7">
        <f t="shared" si="1"/>
        <v>0</v>
      </c>
    </row>
    <row r="81" spans="1:6" x14ac:dyDescent="0.25">
      <c r="A81" s="4">
        <v>66</v>
      </c>
      <c r="B81" s="5" t="s">
        <v>75</v>
      </c>
      <c r="C81" s="4" t="s">
        <v>15</v>
      </c>
      <c r="D81" s="6">
        <v>10</v>
      </c>
      <c r="E81" s="7">
        <v>0</v>
      </c>
      <c r="F81" s="7">
        <f t="shared" si="1"/>
        <v>0</v>
      </c>
    </row>
    <row r="82" spans="1:6" ht="28.5" x14ac:dyDescent="0.25">
      <c r="A82" s="4">
        <v>67</v>
      </c>
      <c r="B82" s="5" t="s">
        <v>76</v>
      </c>
      <c r="C82" s="4" t="s">
        <v>15</v>
      </c>
      <c r="D82" s="6">
        <v>1</v>
      </c>
      <c r="E82" s="7">
        <v>0</v>
      </c>
      <c r="F82" s="7">
        <f t="shared" si="1"/>
        <v>0</v>
      </c>
    </row>
    <row r="83" spans="1:6" ht="28.5" x14ac:dyDescent="0.25">
      <c r="A83" s="4">
        <v>68</v>
      </c>
      <c r="B83" s="5" t="s">
        <v>77</v>
      </c>
      <c r="C83" s="4" t="s">
        <v>15</v>
      </c>
      <c r="D83" s="6">
        <v>1</v>
      </c>
      <c r="E83" s="7">
        <v>0</v>
      </c>
      <c r="F83" s="7">
        <f t="shared" si="1"/>
        <v>0</v>
      </c>
    </row>
    <row r="84" spans="1:6" ht="28.5" x14ac:dyDescent="0.25">
      <c r="A84" s="4">
        <v>69</v>
      </c>
      <c r="B84" s="5" t="s">
        <v>78</v>
      </c>
      <c r="C84" s="4" t="s">
        <v>15</v>
      </c>
      <c r="D84" s="6">
        <v>1</v>
      </c>
      <c r="E84" s="7">
        <v>0</v>
      </c>
      <c r="F84" s="7">
        <f t="shared" si="1"/>
        <v>0</v>
      </c>
    </row>
    <row r="85" spans="1:6" ht="28.5" x14ac:dyDescent="0.25">
      <c r="A85" s="4">
        <v>70</v>
      </c>
      <c r="B85" s="5" t="s">
        <v>79</v>
      </c>
      <c r="C85" s="4" t="s">
        <v>15</v>
      </c>
      <c r="D85" s="6">
        <v>1</v>
      </c>
      <c r="E85" s="7">
        <v>0</v>
      </c>
      <c r="F85" s="7">
        <f t="shared" si="1"/>
        <v>0</v>
      </c>
    </row>
    <row r="86" spans="1:6" ht="28.5" x14ac:dyDescent="0.25">
      <c r="A86" s="4">
        <v>71</v>
      </c>
      <c r="B86" s="5" t="s">
        <v>80</v>
      </c>
      <c r="C86" s="4" t="s">
        <v>15</v>
      </c>
      <c r="D86" s="6">
        <v>1</v>
      </c>
      <c r="E86" s="7">
        <v>0</v>
      </c>
      <c r="F86" s="7">
        <f t="shared" si="1"/>
        <v>0</v>
      </c>
    </row>
    <row r="87" spans="1:6" ht="28.5" x14ac:dyDescent="0.25">
      <c r="A87" s="4">
        <v>72</v>
      </c>
      <c r="B87" s="5" t="s">
        <v>81</v>
      </c>
      <c r="C87" s="4" t="s">
        <v>15</v>
      </c>
      <c r="D87" s="6">
        <v>1</v>
      </c>
      <c r="E87" s="7">
        <v>0</v>
      </c>
      <c r="F87" s="7">
        <f t="shared" si="1"/>
        <v>0</v>
      </c>
    </row>
    <row r="88" spans="1:6" ht="28.5" x14ac:dyDescent="0.25">
      <c r="A88" s="4">
        <v>73</v>
      </c>
      <c r="B88" s="5" t="s">
        <v>82</v>
      </c>
      <c r="C88" s="4" t="s">
        <v>15</v>
      </c>
      <c r="D88" s="6">
        <v>1</v>
      </c>
      <c r="E88" s="7">
        <v>0</v>
      </c>
      <c r="F88" s="7">
        <f t="shared" si="1"/>
        <v>0</v>
      </c>
    </row>
    <row r="89" spans="1:6" ht="28.5" x14ac:dyDescent="0.25">
      <c r="A89" s="4">
        <v>74</v>
      </c>
      <c r="B89" s="5" t="s">
        <v>83</v>
      </c>
      <c r="C89" s="4" t="s">
        <v>15</v>
      </c>
      <c r="D89" s="6">
        <v>1</v>
      </c>
      <c r="E89" s="7">
        <v>0</v>
      </c>
      <c r="F89" s="7">
        <f t="shared" si="1"/>
        <v>0</v>
      </c>
    </row>
    <row r="90" spans="1:6" ht="28.5" x14ac:dyDescent="0.25">
      <c r="A90" s="4">
        <v>75</v>
      </c>
      <c r="B90" s="5" t="s">
        <v>84</v>
      </c>
      <c r="C90" s="4" t="s">
        <v>15</v>
      </c>
      <c r="D90" s="6">
        <v>1</v>
      </c>
      <c r="E90" s="7">
        <v>0</v>
      </c>
      <c r="F90" s="7">
        <f t="shared" si="1"/>
        <v>0</v>
      </c>
    </row>
    <row r="91" spans="1:6" ht="20.100000000000001" customHeight="1" x14ac:dyDescent="0.25">
      <c r="A91" s="4">
        <v>76</v>
      </c>
      <c r="B91" s="5" t="s">
        <v>85</v>
      </c>
      <c r="C91" s="4" t="s">
        <v>15</v>
      </c>
      <c r="D91" s="6">
        <v>8</v>
      </c>
      <c r="E91" s="7">
        <v>0</v>
      </c>
      <c r="F91" s="7">
        <f t="shared" si="1"/>
        <v>0</v>
      </c>
    </row>
    <row r="92" spans="1:6" ht="20.100000000000001" customHeight="1" x14ac:dyDescent="0.25">
      <c r="A92" s="4">
        <v>77</v>
      </c>
      <c r="B92" s="5" t="s">
        <v>86</v>
      </c>
      <c r="C92" s="4" t="s">
        <v>15</v>
      </c>
      <c r="D92" s="6">
        <v>15</v>
      </c>
      <c r="E92" s="7">
        <v>0</v>
      </c>
      <c r="F92" s="7">
        <f t="shared" si="1"/>
        <v>0</v>
      </c>
    </row>
    <row r="93" spans="1:6" ht="20.100000000000001" customHeight="1" x14ac:dyDescent="0.25">
      <c r="A93" s="4">
        <v>78</v>
      </c>
      <c r="B93" s="5" t="s">
        <v>87</v>
      </c>
      <c r="C93" s="4" t="s">
        <v>15</v>
      </c>
      <c r="D93" s="6">
        <v>30</v>
      </c>
      <c r="E93" s="7">
        <v>0</v>
      </c>
      <c r="F93" s="7">
        <f t="shared" si="1"/>
        <v>0</v>
      </c>
    </row>
    <row r="94" spans="1:6" ht="20.100000000000001" customHeight="1" x14ac:dyDescent="0.25">
      <c r="A94" s="4">
        <v>79</v>
      </c>
      <c r="B94" s="5" t="s">
        <v>88</v>
      </c>
      <c r="C94" s="4" t="s">
        <v>15</v>
      </c>
      <c r="D94" s="6">
        <v>50</v>
      </c>
      <c r="E94" s="7">
        <v>0</v>
      </c>
      <c r="F94" s="7">
        <f t="shared" si="1"/>
        <v>0</v>
      </c>
    </row>
    <row r="95" spans="1:6" ht="20.100000000000001" customHeight="1" x14ac:dyDescent="0.25">
      <c r="A95" s="4">
        <v>80</v>
      </c>
      <c r="B95" s="5" t="s">
        <v>89</v>
      </c>
      <c r="C95" s="4" t="s">
        <v>15</v>
      </c>
      <c r="D95" s="6">
        <v>100</v>
      </c>
      <c r="E95" s="7">
        <v>0</v>
      </c>
      <c r="F95" s="7">
        <f t="shared" si="1"/>
        <v>0</v>
      </c>
    </row>
    <row r="96" spans="1:6" ht="20.100000000000001" customHeight="1" x14ac:dyDescent="0.25">
      <c r="A96" s="4">
        <v>81</v>
      </c>
      <c r="B96" s="5" t="s">
        <v>90</v>
      </c>
      <c r="C96" s="4" t="s">
        <v>15</v>
      </c>
      <c r="D96" s="6">
        <v>30</v>
      </c>
      <c r="E96" s="7">
        <v>0</v>
      </c>
      <c r="F96" s="7">
        <f t="shared" si="1"/>
        <v>0</v>
      </c>
    </row>
    <row r="97" spans="1:6" ht="20.100000000000001" customHeight="1" x14ac:dyDescent="0.25">
      <c r="A97" s="4">
        <v>82</v>
      </c>
      <c r="B97" s="5" t="s">
        <v>91</v>
      </c>
      <c r="C97" s="4" t="s">
        <v>15</v>
      </c>
      <c r="D97" s="6">
        <v>20</v>
      </c>
      <c r="E97" s="7">
        <v>0</v>
      </c>
      <c r="F97" s="7">
        <f t="shared" si="1"/>
        <v>0</v>
      </c>
    </row>
    <row r="98" spans="1:6" ht="29.25" x14ac:dyDescent="0.25">
      <c r="A98" s="4">
        <v>83</v>
      </c>
      <c r="B98" s="1" t="s">
        <v>92</v>
      </c>
      <c r="C98" s="4" t="s">
        <v>15</v>
      </c>
      <c r="D98" s="6">
        <v>20</v>
      </c>
      <c r="E98" s="7">
        <v>0</v>
      </c>
      <c r="F98" s="7">
        <f t="shared" si="1"/>
        <v>0</v>
      </c>
    </row>
    <row r="99" spans="1:6" ht="29.25" x14ac:dyDescent="0.25">
      <c r="A99" s="4">
        <v>84</v>
      </c>
      <c r="B99" s="1" t="s">
        <v>93</v>
      </c>
      <c r="C99" s="4" t="s">
        <v>94</v>
      </c>
      <c r="D99" s="6">
        <v>12</v>
      </c>
      <c r="E99" s="7">
        <v>0</v>
      </c>
      <c r="F99" s="7">
        <f t="shared" si="1"/>
        <v>0</v>
      </c>
    </row>
    <row r="100" spans="1:6" ht="29.25" x14ac:dyDescent="0.25">
      <c r="A100" s="4">
        <v>85</v>
      </c>
      <c r="B100" s="1" t="s">
        <v>95</v>
      </c>
      <c r="C100" s="4" t="s">
        <v>94</v>
      </c>
      <c r="D100" s="6">
        <v>12</v>
      </c>
      <c r="E100" s="7">
        <v>0</v>
      </c>
      <c r="F100" s="7">
        <f t="shared" si="1"/>
        <v>0</v>
      </c>
    </row>
    <row r="101" spans="1:6" ht="29.25" x14ac:dyDescent="0.25">
      <c r="A101" s="4">
        <v>86</v>
      </c>
      <c r="B101" s="1" t="s">
        <v>96</v>
      </c>
      <c r="C101" s="4" t="s">
        <v>94</v>
      </c>
      <c r="D101" s="6">
        <v>12</v>
      </c>
      <c r="E101" s="7">
        <v>0</v>
      </c>
      <c r="F101" s="7">
        <f t="shared" si="1"/>
        <v>0</v>
      </c>
    </row>
    <row r="102" spans="1:6" ht="29.25" x14ac:dyDescent="0.25">
      <c r="A102" s="4">
        <v>87</v>
      </c>
      <c r="B102" s="1" t="s">
        <v>132</v>
      </c>
      <c r="C102" s="4" t="s">
        <v>94</v>
      </c>
      <c r="D102" s="6">
        <v>24</v>
      </c>
      <c r="E102" s="7">
        <v>0</v>
      </c>
      <c r="F102" s="7">
        <f t="shared" si="1"/>
        <v>0</v>
      </c>
    </row>
    <row r="103" spans="1:6" ht="20.100000000000001" customHeight="1" x14ac:dyDescent="0.25">
      <c r="A103" s="4">
        <v>88</v>
      </c>
      <c r="B103" s="1" t="s">
        <v>97</v>
      </c>
      <c r="C103" s="4" t="s">
        <v>94</v>
      </c>
      <c r="D103" s="6">
        <v>44</v>
      </c>
      <c r="E103" s="7">
        <v>0</v>
      </c>
      <c r="F103" s="7">
        <f t="shared" ref="F103:F132" si="2">D103*E103</f>
        <v>0</v>
      </c>
    </row>
    <row r="104" spans="1:6" ht="20.100000000000001" customHeight="1" x14ac:dyDescent="0.25">
      <c r="A104" s="4">
        <v>89</v>
      </c>
      <c r="B104" s="1" t="s">
        <v>98</v>
      </c>
      <c r="C104" s="4" t="s">
        <v>94</v>
      </c>
      <c r="D104" s="6">
        <v>90</v>
      </c>
      <c r="E104" s="7">
        <v>0</v>
      </c>
      <c r="F104" s="7">
        <f t="shared" si="2"/>
        <v>0</v>
      </c>
    </row>
    <row r="105" spans="1:6" ht="20.100000000000001" customHeight="1" x14ac:dyDescent="0.25">
      <c r="A105" s="4">
        <v>90</v>
      </c>
      <c r="B105" s="1" t="s">
        <v>99</v>
      </c>
      <c r="C105" s="4" t="s">
        <v>94</v>
      </c>
      <c r="D105" s="6">
        <v>40</v>
      </c>
      <c r="E105" s="7">
        <v>0</v>
      </c>
      <c r="F105" s="7">
        <f t="shared" si="2"/>
        <v>0</v>
      </c>
    </row>
    <row r="106" spans="1:6" ht="20.100000000000001" customHeight="1" x14ac:dyDescent="0.25">
      <c r="A106" s="4">
        <v>91</v>
      </c>
      <c r="B106" s="1" t="s">
        <v>100</v>
      </c>
      <c r="C106" s="4" t="s">
        <v>94</v>
      </c>
      <c r="D106" s="6">
        <v>40</v>
      </c>
      <c r="E106" s="7">
        <v>0</v>
      </c>
      <c r="F106" s="7">
        <f t="shared" si="2"/>
        <v>0</v>
      </c>
    </row>
    <row r="107" spans="1:6" ht="20.100000000000001" customHeight="1" x14ac:dyDescent="0.25">
      <c r="A107" s="4">
        <v>92</v>
      </c>
      <c r="B107" s="1" t="s">
        <v>101</v>
      </c>
      <c r="C107" s="4" t="s">
        <v>94</v>
      </c>
      <c r="D107" s="6">
        <v>40</v>
      </c>
      <c r="E107" s="7">
        <v>0</v>
      </c>
      <c r="F107" s="7">
        <f t="shared" si="2"/>
        <v>0</v>
      </c>
    </row>
    <row r="108" spans="1:6" ht="20.100000000000001" customHeight="1" x14ac:dyDescent="0.25">
      <c r="A108" s="4">
        <v>93</v>
      </c>
      <c r="B108" s="1" t="s">
        <v>102</v>
      </c>
      <c r="C108" s="4" t="s">
        <v>94</v>
      </c>
      <c r="D108" s="6">
        <v>50</v>
      </c>
      <c r="E108" s="7">
        <v>0</v>
      </c>
      <c r="F108" s="7">
        <f t="shared" si="2"/>
        <v>0</v>
      </c>
    </row>
    <row r="109" spans="1:6" ht="20.100000000000001" customHeight="1" x14ac:dyDescent="0.25">
      <c r="A109" s="4">
        <v>94</v>
      </c>
      <c r="B109" s="1" t="s">
        <v>103</v>
      </c>
      <c r="C109" s="4" t="s">
        <v>94</v>
      </c>
      <c r="D109" s="6">
        <v>30</v>
      </c>
      <c r="E109" s="7">
        <v>0</v>
      </c>
      <c r="F109" s="7">
        <f t="shared" si="2"/>
        <v>0</v>
      </c>
    </row>
    <row r="110" spans="1:6" ht="20.100000000000001" customHeight="1" x14ac:dyDescent="0.25">
      <c r="A110" s="4">
        <v>95</v>
      </c>
      <c r="B110" s="1" t="s">
        <v>104</v>
      </c>
      <c r="C110" s="4" t="s">
        <v>94</v>
      </c>
      <c r="D110" s="6">
        <v>15</v>
      </c>
      <c r="E110" s="7">
        <v>0</v>
      </c>
      <c r="F110" s="7">
        <f t="shared" si="2"/>
        <v>0</v>
      </c>
    </row>
    <row r="111" spans="1:6" ht="20.100000000000001" customHeight="1" x14ac:dyDescent="0.25">
      <c r="A111" s="4">
        <v>96</v>
      </c>
      <c r="B111" s="1" t="s">
        <v>105</v>
      </c>
      <c r="C111" s="4" t="s">
        <v>94</v>
      </c>
      <c r="D111" s="6">
        <v>60</v>
      </c>
      <c r="E111" s="7">
        <v>0</v>
      </c>
      <c r="F111" s="7">
        <f t="shared" si="2"/>
        <v>0</v>
      </c>
    </row>
    <row r="112" spans="1:6" ht="20.100000000000001" customHeight="1" x14ac:dyDescent="0.25">
      <c r="A112" s="4">
        <v>97</v>
      </c>
      <c r="B112" s="1" t="s">
        <v>106</v>
      </c>
      <c r="C112" s="4" t="s">
        <v>94</v>
      </c>
      <c r="D112" s="6">
        <v>30</v>
      </c>
      <c r="E112" s="7">
        <v>0</v>
      </c>
      <c r="F112" s="7">
        <f t="shared" si="2"/>
        <v>0</v>
      </c>
    </row>
    <row r="113" spans="1:6" ht="29.25" x14ac:dyDescent="0.25">
      <c r="A113" s="4">
        <v>98</v>
      </c>
      <c r="B113" s="1" t="s">
        <v>107</v>
      </c>
      <c r="C113" s="4" t="s">
        <v>108</v>
      </c>
      <c r="D113" s="6">
        <v>60</v>
      </c>
      <c r="E113" s="7">
        <v>0</v>
      </c>
      <c r="F113" s="7">
        <f t="shared" si="2"/>
        <v>0</v>
      </c>
    </row>
    <row r="114" spans="1:6" ht="20.100000000000001" customHeight="1" x14ac:dyDescent="0.25">
      <c r="A114" s="4">
        <v>99</v>
      </c>
      <c r="B114" s="1" t="s">
        <v>109</v>
      </c>
      <c r="C114" s="4" t="s">
        <v>108</v>
      </c>
      <c r="D114" s="6">
        <v>55</v>
      </c>
      <c r="E114" s="7">
        <v>0</v>
      </c>
      <c r="F114" s="7">
        <f t="shared" si="2"/>
        <v>0</v>
      </c>
    </row>
    <row r="115" spans="1:6" ht="20.100000000000001" customHeight="1" x14ac:dyDescent="0.25">
      <c r="A115" s="4">
        <v>100</v>
      </c>
      <c r="B115" s="1" t="s">
        <v>110</v>
      </c>
      <c r="C115" s="4" t="s">
        <v>108</v>
      </c>
      <c r="D115" s="6">
        <v>55</v>
      </c>
      <c r="E115" s="7">
        <v>0</v>
      </c>
      <c r="F115" s="7">
        <f t="shared" si="2"/>
        <v>0</v>
      </c>
    </row>
    <row r="116" spans="1:6" ht="20.100000000000001" customHeight="1" x14ac:dyDescent="0.25">
      <c r="A116" s="4">
        <v>101</v>
      </c>
      <c r="B116" s="1" t="s">
        <v>111</v>
      </c>
      <c r="C116" s="4" t="s">
        <v>108</v>
      </c>
      <c r="D116" s="6">
        <v>40</v>
      </c>
      <c r="E116" s="7">
        <v>0</v>
      </c>
      <c r="F116" s="7">
        <f t="shared" si="2"/>
        <v>0</v>
      </c>
    </row>
    <row r="117" spans="1:6" ht="20.100000000000001" customHeight="1" x14ac:dyDescent="0.25">
      <c r="A117" s="4">
        <v>102</v>
      </c>
      <c r="B117" s="1" t="s">
        <v>112</v>
      </c>
      <c r="C117" s="4" t="s">
        <v>108</v>
      </c>
      <c r="D117" s="6">
        <v>40</v>
      </c>
      <c r="E117" s="7">
        <v>0</v>
      </c>
      <c r="F117" s="7">
        <f t="shared" si="2"/>
        <v>0</v>
      </c>
    </row>
    <row r="118" spans="1:6" ht="20.100000000000001" customHeight="1" x14ac:dyDescent="0.25">
      <c r="A118" s="4">
        <v>103</v>
      </c>
      <c r="B118" s="1" t="s">
        <v>113</v>
      </c>
      <c r="C118" s="4" t="s">
        <v>108</v>
      </c>
      <c r="D118" s="6">
        <v>30</v>
      </c>
      <c r="E118" s="7">
        <v>0</v>
      </c>
      <c r="F118" s="7">
        <f t="shared" si="2"/>
        <v>0</v>
      </c>
    </row>
    <row r="119" spans="1:6" ht="20.100000000000001" customHeight="1" x14ac:dyDescent="0.25">
      <c r="A119" s="4">
        <v>104</v>
      </c>
      <c r="B119" s="1" t="s">
        <v>114</v>
      </c>
      <c r="C119" s="4" t="s">
        <v>108</v>
      </c>
      <c r="D119" s="6">
        <v>35</v>
      </c>
      <c r="E119" s="7">
        <v>0</v>
      </c>
      <c r="F119" s="7">
        <f t="shared" si="2"/>
        <v>0</v>
      </c>
    </row>
    <row r="120" spans="1:6" ht="20.100000000000001" customHeight="1" x14ac:dyDescent="0.25">
      <c r="A120" s="4">
        <v>105</v>
      </c>
      <c r="B120" s="1" t="s">
        <v>115</v>
      </c>
      <c r="C120" s="4" t="s">
        <v>108</v>
      </c>
      <c r="D120" s="6">
        <v>45</v>
      </c>
      <c r="E120" s="7">
        <v>0</v>
      </c>
      <c r="F120" s="7">
        <f t="shared" si="2"/>
        <v>0</v>
      </c>
    </row>
    <row r="121" spans="1:6" ht="43.5" x14ac:dyDescent="0.25">
      <c r="A121" s="4">
        <v>106</v>
      </c>
      <c r="B121" s="1" t="s">
        <v>116</v>
      </c>
      <c r="C121" s="4" t="s">
        <v>108</v>
      </c>
      <c r="D121" s="6">
        <v>180</v>
      </c>
      <c r="E121" s="7">
        <v>0</v>
      </c>
      <c r="F121" s="7">
        <f t="shared" si="2"/>
        <v>0</v>
      </c>
    </row>
    <row r="122" spans="1:6" ht="20.100000000000001" customHeight="1" x14ac:dyDescent="0.25">
      <c r="A122" s="4">
        <v>107</v>
      </c>
      <c r="B122" s="1" t="s">
        <v>117</v>
      </c>
      <c r="C122" s="4" t="s">
        <v>108</v>
      </c>
      <c r="D122" s="6">
        <v>60</v>
      </c>
      <c r="E122" s="7">
        <v>0</v>
      </c>
      <c r="F122" s="7">
        <f t="shared" si="2"/>
        <v>0</v>
      </c>
    </row>
    <row r="123" spans="1:6" ht="20.100000000000001" customHeight="1" x14ac:dyDescent="0.25">
      <c r="A123" s="4">
        <v>108</v>
      </c>
      <c r="B123" s="1" t="s">
        <v>118</v>
      </c>
      <c r="C123" s="4" t="s">
        <v>108</v>
      </c>
      <c r="D123" s="6">
        <v>15</v>
      </c>
      <c r="E123" s="7">
        <v>0</v>
      </c>
      <c r="F123" s="7">
        <f t="shared" si="2"/>
        <v>0</v>
      </c>
    </row>
    <row r="124" spans="1:6" ht="20.100000000000001" customHeight="1" x14ac:dyDescent="0.25">
      <c r="A124" s="4">
        <v>109</v>
      </c>
      <c r="B124" s="1" t="s">
        <v>119</v>
      </c>
      <c r="C124" s="4" t="s">
        <v>108</v>
      </c>
      <c r="D124" s="6">
        <v>115</v>
      </c>
      <c r="E124" s="7">
        <v>0</v>
      </c>
      <c r="F124" s="7">
        <f t="shared" si="2"/>
        <v>0</v>
      </c>
    </row>
    <row r="125" spans="1:6" ht="20.100000000000001" customHeight="1" x14ac:dyDescent="0.25">
      <c r="A125" s="4">
        <v>110</v>
      </c>
      <c r="B125" s="1" t="s">
        <v>120</v>
      </c>
      <c r="C125" s="4" t="s">
        <v>108</v>
      </c>
      <c r="D125" s="6">
        <v>60</v>
      </c>
      <c r="E125" s="7">
        <v>0</v>
      </c>
      <c r="F125" s="7">
        <f t="shared" si="2"/>
        <v>0</v>
      </c>
    </row>
    <row r="126" spans="1:6" ht="20.100000000000001" customHeight="1" x14ac:dyDescent="0.25">
      <c r="A126" s="4">
        <v>111</v>
      </c>
      <c r="B126" s="1" t="s">
        <v>121</v>
      </c>
      <c r="C126" s="4" t="s">
        <v>108</v>
      </c>
      <c r="D126" s="6">
        <v>60</v>
      </c>
      <c r="E126" s="7">
        <v>0</v>
      </c>
      <c r="F126" s="7">
        <f t="shared" si="2"/>
        <v>0</v>
      </c>
    </row>
    <row r="127" spans="1:6" ht="20.100000000000001" customHeight="1" x14ac:dyDescent="0.25">
      <c r="A127" s="4">
        <v>112</v>
      </c>
      <c r="B127" s="1" t="s">
        <v>122</v>
      </c>
      <c r="C127" s="4" t="s">
        <v>108</v>
      </c>
      <c r="D127" s="6">
        <v>70</v>
      </c>
      <c r="E127" s="7">
        <v>0</v>
      </c>
      <c r="F127" s="7">
        <f t="shared" si="2"/>
        <v>0</v>
      </c>
    </row>
    <row r="128" spans="1:6" ht="20.100000000000001" customHeight="1" x14ac:dyDescent="0.25">
      <c r="A128" s="4">
        <v>113</v>
      </c>
      <c r="B128" s="1" t="s">
        <v>123</v>
      </c>
      <c r="C128" s="4" t="s">
        <v>108</v>
      </c>
      <c r="D128" s="6">
        <v>30</v>
      </c>
      <c r="E128" s="7">
        <v>0</v>
      </c>
      <c r="F128" s="7">
        <f t="shared" si="2"/>
        <v>0</v>
      </c>
    </row>
    <row r="129" spans="1:6" ht="20.100000000000001" customHeight="1" x14ac:dyDescent="0.25">
      <c r="A129" s="4">
        <v>114</v>
      </c>
      <c r="B129" s="1" t="s">
        <v>124</v>
      </c>
      <c r="C129" s="4" t="s">
        <v>108</v>
      </c>
      <c r="D129" s="6">
        <v>30</v>
      </c>
      <c r="E129" s="7">
        <v>0</v>
      </c>
      <c r="F129" s="7">
        <f t="shared" si="2"/>
        <v>0</v>
      </c>
    </row>
    <row r="130" spans="1:6" ht="29.25" x14ac:dyDescent="0.25">
      <c r="A130" s="4">
        <v>115</v>
      </c>
      <c r="B130" s="1" t="s">
        <v>125</v>
      </c>
      <c r="C130" s="4" t="s">
        <v>108</v>
      </c>
      <c r="D130" s="6">
        <v>170</v>
      </c>
      <c r="E130" s="7">
        <v>0</v>
      </c>
      <c r="F130" s="7">
        <f t="shared" si="2"/>
        <v>0</v>
      </c>
    </row>
    <row r="131" spans="1:6" ht="20.100000000000001" customHeight="1" x14ac:dyDescent="0.25">
      <c r="A131" s="4">
        <v>116</v>
      </c>
      <c r="B131" s="1" t="s">
        <v>126</v>
      </c>
      <c r="C131" s="4" t="s">
        <v>108</v>
      </c>
      <c r="D131" s="6">
        <v>35</v>
      </c>
      <c r="E131" s="7">
        <v>0</v>
      </c>
      <c r="F131" s="7">
        <f t="shared" si="2"/>
        <v>0</v>
      </c>
    </row>
    <row r="132" spans="1:6" ht="20.100000000000001" customHeight="1" x14ac:dyDescent="0.25">
      <c r="A132" s="4">
        <v>117</v>
      </c>
      <c r="B132" s="1" t="s">
        <v>127</v>
      </c>
      <c r="C132" s="4" t="s">
        <v>108</v>
      </c>
      <c r="D132" s="6">
        <v>35</v>
      </c>
      <c r="E132" s="7">
        <v>0</v>
      </c>
      <c r="F132" s="7">
        <f t="shared" si="2"/>
        <v>0</v>
      </c>
    </row>
    <row r="133" spans="1:6" ht="20.100000000000001" customHeight="1" x14ac:dyDescent="0.25">
      <c r="A133" s="19" t="s">
        <v>131</v>
      </c>
      <c r="B133" s="20"/>
      <c r="C133" s="20"/>
      <c r="D133" s="20"/>
      <c r="E133" s="21"/>
      <c r="F133" s="8">
        <f>SUM(F38:F132)</f>
        <v>0</v>
      </c>
    </row>
    <row r="134" spans="1:6" ht="20.100000000000001" customHeight="1" x14ac:dyDescent="0.25">
      <c r="A134" s="22" t="s">
        <v>30</v>
      </c>
      <c r="B134" s="23"/>
      <c r="C134" s="23"/>
      <c r="D134" s="23"/>
      <c r="E134" s="24"/>
      <c r="F134" s="9">
        <f>F133*0.24</f>
        <v>0</v>
      </c>
    </row>
    <row r="135" spans="1:6" ht="20.100000000000001" customHeight="1" x14ac:dyDescent="0.25">
      <c r="A135" s="25" t="s">
        <v>130</v>
      </c>
      <c r="B135" s="26"/>
      <c r="C135" s="26"/>
      <c r="D135" s="26"/>
      <c r="E135" s="27"/>
      <c r="F135" s="8">
        <f>F133+F134</f>
        <v>0</v>
      </c>
    </row>
    <row r="136" spans="1:6" x14ac:dyDescent="0.25">
      <c r="A136" s="13"/>
      <c r="B136" s="14"/>
      <c r="C136" s="14"/>
      <c r="D136" s="15"/>
      <c r="E136" s="15"/>
      <c r="F136" s="15"/>
    </row>
    <row r="137" spans="1:6" ht="34.5" customHeight="1" x14ac:dyDescent="0.25">
      <c r="A137" s="28" t="s">
        <v>135</v>
      </c>
      <c r="B137" s="29"/>
      <c r="C137" s="29"/>
      <c r="D137" s="29"/>
      <c r="E137" s="29"/>
      <c r="F137" s="29"/>
    </row>
    <row r="138" spans="1:6" x14ac:dyDescent="0.25">
      <c r="A138" s="11"/>
      <c r="B138" s="11"/>
      <c r="C138" s="11"/>
      <c r="D138" s="11"/>
      <c r="E138" s="18" t="s">
        <v>136</v>
      </c>
      <c r="F138" s="18"/>
    </row>
    <row r="139" spans="1:6" x14ac:dyDescent="0.25">
      <c r="A139" s="11"/>
      <c r="B139" s="11"/>
      <c r="C139" s="11"/>
      <c r="D139" s="11"/>
      <c r="E139" s="16"/>
      <c r="F139" s="17"/>
    </row>
    <row r="140" spans="1:6" x14ac:dyDescent="0.25">
      <c r="A140" s="11"/>
      <c r="B140" s="11"/>
      <c r="C140" s="11"/>
      <c r="D140" s="11"/>
      <c r="E140" s="16"/>
      <c r="F140" s="17"/>
    </row>
    <row r="141" spans="1:6" x14ac:dyDescent="0.25">
      <c r="A141" s="11"/>
      <c r="B141" s="11"/>
      <c r="C141" s="11"/>
      <c r="D141" s="11"/>
      <c r="E141" s="18" t="s">
        <v>137</v>
      </c>
      <c r="F141" s="18"/>
    </row>
  </sheetData>
  <mergeCells count="14">
    <mergeCell ref="A1:F1"/>
    <mergeCell ref="A36:F36"/>
    <mergeCell ref="A25:E25"/>
    <mergeCell ref="A26:E26"/>
    <mergeCell ref="A27:E27"/>
    <mergeCell ref="A29:F29"/>
    <mergeCell ref="E30:F30"/>
    <mergeCell ref="E33:F33"/>
    <mergeCell ref="E141:F141"/>
    <mergeCell ref="A133:E133"/>
    <mergeCell ref="A134:E134"/>
    <mergeCell ref="A135:E135"/>
    <mergeCell ref="A137:F137"/>
    <mergeCell ref="E138:F1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Vagelis Gerasis</cp:lastModifiedBy>
  <cp:lastPrinted>2021-05-25T07:48:16Z</cp:lastPrinted>
  <dcterms:created xsi:type="dcterms:W3CDTF">2021-05-25T07:43:23Z</dcterms:created>
  <dcterms:modified xsi:type="dcterms:W3CDTF">2021-07-29T10:35:14Z</dcterms:modified>
</cp:coreProperties>
</file>