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2"/>
  </bookViews>
  <sheets>
    <sheet name="ΠΡΟΣΦΟΡΑ Α ΟΜΑΔΑΣ" sheetId="7" r:id="rId1"/>
    <sheet name="ΠΡΟΣΦΟΡΑ Β ΟΜΑΔΑΣ" sheetId="6" r:id="rId2"/>
    <sheet name="ΠΡΟΣΦΟΡΑ Α+Β " sheetId="5" r:id="rId3"/>
  </sheets>
  <calcPr calcId="152511"/>
</workbook>
</file>

<file path=xl/calcChain.xml><?xml version="1.0" encoding="utf-8"?>
<calcChain xmlns="http://schemas.openxmlformats.org/spreadsheetml/2006/main">
  <c r="F35" i="7" l="1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12" i="6"/>
  <c r="F11" i="6"/>
  <c r="F10" i="6"/>
  <c r="F9" i="6"/>
  <c r="F13" i="6" s="1"/>
  <c r="F36" i="7" l="1"/>
  <c r="F37" i="7" s="1"/>
  <c r="F38" i="7"/>
  <c r="F14" i="6"/>
  <c r="F15" i="6"/>
  <c r="F10" i="5" l="1"/>
  <c r="F11" i="5"/>
  <c r="F26" i="5"/>
  <c r="F43" i="5"/>
  <c r="F42" i="5"/>
  <c r="F41" i="5"/>
  <c r="F40" i="5"/>
  <c r="F35" i="5"/>
  <c r="F34" i="5"/>
  <c r="F33" i="5"/>
  <c r="F32" i="5"/>
  <c r="F31" i="5"/>
  <c r="F30" i="5"/>
  <c r="F29" i="5"/>
  <c r="F28" i="5"/>
  <c r="F27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44" i="5" l="1"/>
  <c r="F46" i="5" s="1"/>
  <c r="F36" i="5"/>
  <c r="F38" i="5" s="1"/>
  <c r="F45" i="5"/>
  <c r="F48" i="5" l="1"/>
  <c r="F49" i="5" s="1"/>
  <c r="F37" i="5"/>
  <c r="F50" i="5" l="1"/>
</calcChain>
</file>

<file path=xl/sharedStrings.xml><?xml version="1.0" encoding="utf-8"?>
<sst xmlns="http://schemas.openxmlformats.org/spreadsheetml/2006/main" count="181" uniqueCount="58">
  <si>
    <t>Οθόνη 24"</t>
  </si>
  <si>
    <t>A' ΟΜΑΔΑ: ΜΗΧΑΝΟΓΡΑΦΙΚΟΣ ΕΞΟΠΛΙΣΜΟΣ</t>
  </si>
  <si>
    <t>α/α</t>
  </si>
  <si>
    <t>Περιγραφή</t>
  </si>
  <si>
    <t>Μονάδα 
Μέτρησης</t>
  </si>
  <si>
    <t>Ποσότητα</t>
  </si>
  <si>
    <t>Τιμή Μονάδας (€)</t>
  </si>
  <si>
    <t>Συνολική Τιμή (€)</t>
  </si>
  <si>
    <t>Τεμ.</t>
  </si>
  <si>
    <t>Φορητός Ηλεκτρονικός Υπολογιστής</t>
  </si>
  <si>
    <t>Σαρωτής με αυτόματο τροφοδότη</t>
  </si>
  <si>
    <t>Ασύρματο ποντίκι</t>
  </si>
  <si>
    <t>Ασύρματο Πληκτρολόγιο με ελληνικούς χαρακτήρες</t>
  </si>
  <si>
    <t>Ενσύρματο Ποντίκι</t>
  </si>
  <si>
    <t>Οθόνη 22"</t>
  </si>
  <si>
    <t>UPS 2000 VA</t>
  </si>
  <si>
    <t xml:space="preserve"> Έγχρωμος Εκτυπωτής A4</t>
  </si>
  <si>
    <t>Ασπρόμαυρος εκτυπωτής Α4</t>
  </si>
  <si>
    <t>Σαρωτής A4</t>
  </si>
  <si>
    <t xml:space="preserve">Μνήμη DDR3-1600 PC3-12800 (4GB) </t>
  </si>
  <si>
    <t>Μνήμη DDR3L-1600 PC3-12800 (4GB)</t>
  </si>
  <si>
    <t>Εξωτερικός Δίσκος (1 TB)</t>
  </si>
  <si>
    <t>Εξωτερικός Δίσκος (2 TB)</t>
  </si>
  <si>
    <t xml:space="preserve">NAS Storage </t>
  </si>
  <si>
    <t>Memory stick USB 3.0 - 8 GB</t>
  </si>
  <si>
    <t>Web Κάμερα</t>
  </si>
  <si>
    <t>Ηχεία για H/Y</t>
  </si>
  <si>
    <t>Ακουστικά κεφαλής</t>
  </si>
  <si>
    <t>Ά ΟΜΑΔΑ Συνολο χωρίς ΦΠΑ</t>
  </si>
  <si>
    <t>Ά ΟΜΑΔΑ ΦΠΑ</t>
  </si>
  <si>
    <t>Ά ΟΜΑΔΑ Σύνολο Με ΦΠΑ</t>
  </si>
  <si>
    <t>Β΄ ΟΜΑΔΑ Συνολο χωρίς ΦΠΑ</t>
  </si>
  <si>
    <t>Β΄ ΟΜΑΔΑ ΦΠΑ</t>
  </si>
  <si>
    <t>Β΄ ΟΜΑΔΑ Σύνολο Με ΦΠΑ</t>
  </si>
  <si>
    <t xml:space="preserve">Γενικό Συνολο χωρίς ΦΠΑ </t>
  </si>
  <si>
    <t>Γενικό ΦΠΑ</t>
  </si>
  <si>
    <t>Γενικό Σύνολο Με ΦΠΑ</t>
  </si>
  <si>
    <t>Web Κάμερα HD</t>
  </si>
  <si>
    <t>Σκληρός δίσκος SSD - 250 GB με βάση</t>
  </si>
  <si>
    <t>Σκληρός δίσκος SSD - 500 GB με βάση</t>
  </si>
  <si>
    <t>Σκληρός δίσκος SSD - 1 TB με βάση</t>
  </si>
  <si>
    <t>Βάση 2 οθονών 17"-27"</t>
  </si>
  <si>
    <t>Βάση 2 οθονών 17"-32"</t>
  </si>
  <si>
    <t>Κάθετη Βάση 2 οθονών έως 32"</t>
  </si>
  <si>
    <t>Ηλεκτρονικός Υπολογιστής (Desktop PC)</t>
  </si>
  <si>
    <r>
      <t xml:space="preserve">Αντάπτορας </t>
    </r>
    <r>
      <rPr>
        <sz val="11"/>
        <color theme="1"/>
        <rFont val="Calibri"/>
        <family val="2"/>
        <charset val="161"/>
        <scheme val="minor"/>
      </rPr>
      <t>USB 2.0</t>
    </r>
    <r>
      <rPr>
        <sz val="11"/>
        <color theme="1"/>
        <rFont val="Calibri"/>
        <family val="2"/>
        <scheme val="minor"/>
      </rPr>
      <t xml:space="preserve"> - USB 3.0 to Ethernet</t>
    </r>
  </si>
  <si>
    <t>Β ΟΜΑΔΑ: ΕΞΟΠΛΙΣΜΟΣ ΤΗΛΕΔΙΑΣΚΕΨΕΩΝ</t>
  </si>
  <si>
    <t>Π108/2021 - Προμήθεια Εξοπλισμού Πληροφορικής</t>
  </si>
  <si>
    <t>ΕΝΤΥΠΟ ΠΡΟΣΦΟΡΑΣ</t>
  </si>
  <si>
    <t>Έλαβα γνώση και συμφωνώ απόλυτα με τις Τεχνικές Προδιαγραφές της μελέτης</t>
  </si>
  <si>
    <t>………………………………………………………………………………………………………………………………………….</t>
  </si>
  <si>
    <t>ΙΛΙΟΝ, …. / …./ 2021</t>
  </si>
  <si>
    <t xml:space="preserve">Ο ΠΡΟΣΦΕΡΩΝ </t>
  </si>
  <si>
    <t>υπογραφή - σφραγίδα</t>
  </si>
  <si>
    <t>με κωδικό Π108/21 του Δήμου Ιλίου</t>
  </si>
  <si>
    <t>ΠΡΟΫΠ. : 29.187,12 € με Φ.Π.Α.</t>
  </si>
  <si>
    <t xml:space="preserve">ΠΡΟΫΠ. Β΄ Ομάδας: 1.550,00€ με Φ.Π.Α. </t>
  </si>
  <si>
    <t>ΠΡΟΫΠ. Α΄ Ομάδας: 27.637,12€ με Φ.Π.Α.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</si>
</sst>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#,##0.00\ _€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</font>
    <font>
      <b/>
      <sz val="12"/>
      <color theme="1"/>
      <name val="Calibri"/>
      <family val="2"/>
      <charset val="161"/>
      <scheme val="minor"/>
    </font>
    <font>
      <sz val="11"/>
      <color rgb="FF000000"/>
      <name val="Calibri"/>
      <family val="2"/>
      <charset val="161"/>
    </font>
    <font>
      <sz val="10"/>
      <color theme="1"/>
      <name val="Arial"/>
      <family val="2"/>
      <charset val="161"/>
    </font>
    <font>
      <b/>
      <u/>
      <sz val="12"/>
      <color theme="1"/>
      <name val="Calibri"/>
      <family val="2"/>
      <charset val="161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Fill="1"/>
    <xf numFmtId="0" fontId="2" fillId="0" borderId="0" xfId="0" applyFont="1"/>
    <xf numFmtId="0" fontId="3" fillId="0" borderId="0" xfId="0" applyFont="1" applyAlignment="1">
      <alignment horizontal="right" vertic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Fill="1" applyBorder="1"/>
    <xf numFmtId="164" fontId="0" fillId="0" borderId="1" xfId="0" applyNumberFormat="1" applyFill="1" applyBorder="1"/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ill="1" applyBorder="1"/>
    <xf numFmtId="0" fontId="5" fillId="0" borderId="0" xfId="0" applyFont="1" applyFill="1" applyBorder="1" applyAlignment="1">
      <alignment vertical="center" wrapText="1"/>
    </xf>
    <xf numFmtId="164" fontId="2" fillId="2" borderId="1" xfId="0" applyNumberFormat="1" applyFont="1" applyFill="1" applyBorder="1"/>
    <xf numFmtId="0" fontId="0" fillId="2" borderId="1" xfId="0" applyFill="1" applyBorder="1"/>
    <xf numFmtId="164" fontId="0" fillId="2" borderId="1" xfId="0" applyNumberFormat="1" applyFill="1" applyBorder="1"/>
    <xf numFmtId="0" fontId="6" fillId="0" borderId="1" xfId="0" applyFont="1" applyFill="1" applyBorder="1"/>
    <xf numFmtId="44" fontId="0" fillId="0" borderId="1" xfId="0" applyNumberForma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0" fillId="3" borderId="1" xfId="0" applyFill="1" applyBorder="1"/>
    <xf numFmtId="164" fontId="2" fillId="3" borderId="1" xfId="0" applyNumberFormat="1" applyFont="1" applyFill="1" applyBorder="1"/>
    <xf numFmtId="165" fontId="2" fillId="3" borderId="1" xfId="0" applyNumberFormat="1" applyFont="1" applyFill="1" applyBorder="1"/>
    <xf numFmtId="0" fontId="2" fillId="3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3" borderId="5" xfId="0" applyFont="1" applyFill="1" applyBorder="1" applyAlignment="1">
      <alignment horizontal="right"/>
    </xf>
    <xf numFmtId="0" fontId="0" fillId="3" borderId="3" xfId="0" applyFill="1" applyBorder="1" applyAlignment="1">
      <alignment horizontal="center"/>
    </xf>
    <xf numFmtId="0" fontId="5" fillId="3" borderId="5" xfId="0" applyFont="1" applyFill="1" applyBorder="1" applyAlignment="1">
      <alignment horizontal="center" vertical="center"/>
    </xf>
    <xf numFmtId="0" fontId="0" fillId="3" borderId="3" xfId="0" applyFill="1" applyBorder="1"/>
    <xf numFmtId="0" fontId="0" fillId="3" borderId="5" xfId="0" applyFill="1" applyBorder="1"/>
    <xf numFmtId="0" fontId="0" fillId="3" borderId="2" xfId="0" applyFill="1" applyBorder="1"/>
    <xf numFmtId="0" fontId="0" fillId="3" borderId="6" xfId="0" applyFill="1" applyBorder="1"/>
    <xf numFmtId="0" fontId="0" fillId="3" borderId="7" xfId="0" applyFill="1" applyBorder="1"/>
    <xf numFmtId="0" fontId="2" fillId="3" borderId="4" xfId="0" applyFont="1" applyFill="1" applyBorder="1" applyAlignment="1">
      <alignment horizontal="right"/>
    </xf>
    <xf numFmtId="165" fontId="2" fillId="3" borderId="4" xfId="0" applyNumberFormat="1" applyFont="1" applyFill="1" applyBorder="1"/>
    <xf numFmtId="0" fontId="4" fillId="0" borderId="0" xfId="0" applyFont="1" applyAlignment="1">
      <alignment horizontal="center"/>
    </xf>
    <xf numFmtId="0" fontId="2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right" vertical="center"/>
    </xf>
    <xf numFmtId="0" fontId="2" fillId="2" borderId="1" xfId="0" applyFont="1" applyFill="1" applyBorder="1"/>
    <xf numFmtId="0" fontId="5" fillId="0" borderId="1" xfId="0" applyFont="1" applyFill="1" applyBorder="1" applyAlignment="1">
      <alignment horizontal="center"/>
    </xf>
    <xf numFmtId="0" fontId="7" fillId="0" borderId="0" xfId="0" applyFont="1" applyAlignment="1">
      <alignment horizontal="right" vertical="center"/>
    </xf>
    <xf numFmtId="0" fontId="2" fillId="7" borderId="0" xfId="0" applyFont="1" applyFill="1"/>
    <xf numFmtId="0" fontId="2" fillId="6" borderId="0" xfId="0" applyFont="1" applyFill="1"/>
    <xf numFmtId="0" fontId="2" fillId="5" borderId="0" xfId="0" applyFont="1" applyFill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1"/>
  <sheetViews>
    <sheetView topLeftCell="A4" workbookViewId="0">
      <selection activeCell="G4" sqref="G4"/>
    </sheetView>
  </sheetViews>
  <sheetFormatPr defaultRowHeight="15" x14ac:dyDescent="0.25"/>
  <cols>
    <col min="1" max="1" width="5" customWidth="1"/>
    <col min="2" max="2" width="39.7109375" customWidth="1"/>
    <col min="3" max="3" width="10.85546875" customWidth="1"/>
    <col min="4" max="4" width="6" customWidth="1"/>
    <col min="5" max="5" width="11.42578125" customWidth="1"/>
    <col min="6" max="6" width="12.42578125" customWidth="1"/>
  </cols>
  <sheetData>
    <row r="2" spans="1:6" x14ac:dyDescent="0.25">
      <c r="B2" s="5" t="s">
        <v>47</v>
      </c>
    </row>
    <row r="3" spans="1:6" x14ac:dyDescent="0.25">
      <c r="B3" s="41" t="s">
        <v>57</v>
      </c>
    </row>
    <row r="5" spans="1:6" ht="15.75" x14ac:dyDescent="0.25">
      <c r="B5" s="40" t="s">
        <v>48</v>
      </c>
    </row>
    <row r="6" spans="1:6" ht="15.75" x14ac:dyDescent="0.25">
      <c r="B6" s="6"/>
    </row>
    <row r="7" spans="1:6" ht="15.75" x14ac:dyDescent="0.25">
      <c r="A7" s="35"/>
      <c r="B7" s="35"/>
      <c r="C7" s="35"/>
      <c r="D7" s="35"/>
      <c r="E7" s="35"/>
      <c r="F7" s="35"/>
    </row>
    <row r="8" spans="1:6" ht="15.75" x14ac:dyDescent="0.25">
      <c r="A8" s="38" t="s">
        <v>1</v>
      </c>
      <c r="B8" s="37"/>
      <c r="C8" s="15"/>
      <c r="D8" s="15"/>
      <c r="E8" s="15"/>
      <c r="F8" s="15"/>
    </row>
    <row r="9" spans="1:6" ht="45" x14ac:dyDescent="0.25">
      <c r="A9" s="7" t="s">
        <v>2</v>
      </c>
      <c r="B9" s="7" t="s">
        <v>3</v>
      </c>
      <c r="C9" s="7" t="s">
        <v>4</v>
      </c>
      <c r="D9" s="7" t="s">
        <v>5</v>
      </c>
      <c r="E9" s="7" t="s">
        <v>6</v>
      </c>
      <c r="F9" s="7" t="s">
        <v>7</v>
      </c>
    </row>
    <row r="10" spans="1:6" x14ac:dyDescent="0.25">
      <c r="A10" s="8">
        <v>1</v>
      </c>
      <c r="B10" s="1" t="s">
        <v>44</v>
      </c>
      <c r="C10" s="2" t="s">
        <v>8</v>
      </c>
      <c r="D10" s="2">
        <v>15</v>
      </c>
      <c r="E10" s="9"/>
      <c r="F10" s="9">
        <f>D10*E10</f>
        <v>0</v>
      </c>
    </row>
    <row r="11" spans="1:6" x14ac:dyDescent="0.25">
      <c r="A11" s="8">
        <v>2</v>
      </c>
      <c r="B11" s="1" t="s">
        <v>44</v>
      </c>
      <c r="C11" s="2" t="s">
        <v>8</v>
      </c>
      <c r="D11" s="2">
        <v>2</v>
      </c>
      <c r="E11" s="9"/>
      <c r="F11" s="9">
        <f>D11*E11</f>
        <v>0</v>
      </c>
    </row>
    <row r="12" spans="1:6" x14ac:dyDescent="0.25">
      <c r="A12" s="8">
        <v>3</v>
      </c>
      <c r="B12" s="1" t="s">
        <v>9</v>
      </c>
      <c r="C12" s="2" t="s">
        <v>8</v>
      </c>
      <c r="D12" s="2">
        <v>5</v>
      </c>
      <c r="E12" s="9"/>
      <c r="F12" s="9">
        <f>D12*E12</f>
        <v>0</v>
      </c>
    </row>
    <row r="13" spans="1:6" x14ac:dyDescent="0.25">
      <c r="A13" s="8">
        <v>4</v>
      </c>
      <c r="B13" s="1" t="s">
        <v>14</v>
      </c>
      <c r="C13" s="2" t="s">
        <v>8</v>
      </c>
      <c r="D13" s="2">
        <v>5</v>
      </c>
      <c r="E13" s="9"/>
      <c r="F13" s="9">
        <f>D13*E13</f>
        <v>0</v>
      </c>
    </row>
    <row r="14" spans="1:6" x14ac:dyDescent="0.25">
      <c r="A14" s="8">
        <v>5</v>
      </c>
      <c r="B14" s="1" t="s">
        <v>0</v>
      </c>
      <c r="C14" s="2" t="s">
        <v>8</v>
      </c>
      <c r="D14" s="2">
        <v>5</v>
      </c>
      <c r="E14" s="9"/>
      <c r="F14" s="9">
        <f>D14*E14</f>
        <v>0</v>
      </c>
    </row>
    <row r="15" spans="1:6" x14ac:dyDescent="0.25">
      <c r="A15" s="8">
        <v>6</v>
      </c>
      <c r="B15" s="1" t="s">
        <v>16</v>
      </c>
      <c r="C15" s="2" t="s">
        <v>8</v>
      </c>
      <c r="D15" s="2">
        <v>3</v>
      </c>
      <c r="E15" s="9"/>
      <c r="F15" s="9">
        <f>D15*E15</f>
        <v>0</v>
      </c>
    </row>
    <row r="16" spans="1:6" x14ac:dyDescent="0.25">
      <c r="A16" s="8">
        <v>7</v>
      </c>
      <c r="B16" s="10" t="s">
        <v>17</v>
      </c>
      <c r="C16" s="2" t="s">
        <v>8</v>
      </c>
      <c r="D16" s="11">
        <v>5</v>
      </c>
      <c r="E16" s="9"/>
      <c r="F16" s="9">
        <f t="shared" ref="F16:F31" si="0">D16*E16</f>
        <v>0</v>
      </c>
    </row>
    <row r="17" spans="1:6" x14ac:dyDescent="0.25">
      <c r="A17" s="8">
        <v>8</v>
      </c>
      <c r="B17" s="1" t="s">
        <v>10</v>
      </c>
      <c r="C17" s="2" t="s">
        <v>8</v>
      </c>
      <c r="D17" s="2">
        <v>3</v>
      </c>
      <c r="E17" s="9"/>
      <c r="F17" s="9">
        <f t="shared" si="0"/>
        <v>0</v>
      </c>
    </row>
    <row r="18" spans="1:6" x14ac:dyDescent="0.25">
      <c r="A18" s="8">
        <v>9</v>
      </c>
      <c r="B18" s="1" t="s">
        <v>18</v>
      </c>
      <c r="C18" s="2" t="s">
        <v>8</v>
      </c>
      <c r="D18" s="2">
        <v>2</v>
      </c>
      <c r="E18" s="9"/>
      <c r="F18" s="9">
        <f t="shared" si="0"/>
        <v>0</v>
      </c>
    </row>
    <row r="19" spans="1:6" x14ac:dyDescent="0.25">
      <c r="A19" s="8">
        <v>10</v>
      </c>
      <c r="B19" s="18" t="s">
        <v>38</v>
      </c>
      <c r="C19" s="2" t="s">
        <v>8</v>
      </c>
      <c r="D19" s="2">
        <v>5</v>
      </c>
      <c r="E19" s="9"/>
      <c r="F19" s="9">
        <f t="shared" si="0"/>
        <v>0</v>
      </c>
    </row>
    <row r="20" spans="1:6" x14ac:dyDescent="0.25">
      <c r="A20" s="8">
        <v>11</v>
      </c>
      <c r="B20" s="18" t="s">
        <v>39</v>
      </c>
      <c r="C20" s="2" t="s">
        <v>8</v>
      </c>
      <c r="D20" s="2">
        <v>10</v>
      </c>
      <c r="E20" s="9"/>
      <c r="F20" s="9">
        <f t="shared" si="0"/>
        <v>0</v>
      </c>
    </row>
    <row r="21" spans="1:6" x14ac:dyDescent="0.25">
      <c r="A21" s="8">
        <v>12</v>
      </c>
      <c r="B21" s="18" t="s">
        <v>40</v>
      </c>
      <c r="C21" s="2" t="s">
        <v>8</v>
      </c>
      <c r="D21" s="2">
        <v>2</v>
      </c>
      <c r="E21" s="9"/>
      <c r="F21" s="9">
        <f t="shared" si="0"/>
        <v>0</v>
      </c>
    </row>
    <row r="22" spans="1:6" x14ac:dyDescent="0.25">
      <c r="A22" s="8">
        <v>13</v>
      </c>
      <c r="B22" s="1" t="s">
        <v>19</v>
      </c>
      <c r="C22" s="2" t="s">
        <v>8</v>
      </c>
      <c r="D22" s="2">
        <v>10</v>
      </c>
      <c r="E22" s="9"/>
      <c r="F22" s="9">
        <f t="shared" si="0"/>
        <v>0</v>
      </c>
    </row>
    <row r="23" spans="1:6" x14ac:dyDescent="0.25">
      <c r="A23" s="8">
        <v>14</v>
      </c>
      <c r="B23" s="1" t="s">
        <v>20</v>
      </c>
      <c r="C23" s="2" t="s">
        <v>8</v>
      </c>
      <c r="D23" s="2">
        <v>14</v>
      </c>
      <c r="E23" s="9"/>
      <c r="F23" s="9">
        <f t="shared" si="0"/>
        <v>0</v>
      </c>
    </row>
    <row r="24" spans="1:6" x14ac:dyDescent="0.25">
      <c r="A24" s="8">
        <v>15</v>
      </c>
      <c r="B24" s="18" t="s">
        <v>21</v>
      </c>
      <c r="C24" s="2" t="s">
        <v>8</v>
      </c>
      <c r="D24" s="2">
        <v>5</v>
      </c>
      <c r="E24" s="9"/>
      <c r="F24" s="9">
        <f t="shared" si="0"/>
        <v>0</v>
      </c>
    </row>
    <row r="25" spans="1:6" x14ac:dyDescent="0.25">
      <c r="A25" s="8">
        <v>16</v>
      </c>
      <c r="B25" s="18" t="s">
        <v>22</v>
      </c>
      <c r="C25" s="2" t="s">
        <v>8</v>
      </c>
      <c r="D25" s="2">
        <v>3</v>
      </c>
      <c r="E25" s="9"/>
      <c r="F25" s="9">
        <f t="shared" si="0"/>
        <v>0</v>
      </c>
    </row>
    <row r="26" spans="1:6" x14ac:dyDescent="0.25">
      <c r="A26" s="8">
        <v>17</v>
      </c>
      <c r="B26" s="19" t="s">
        <v>24</v>
      </c>
      <c r="C26" s="2" t="s">
        <v>8</v>
      </c>
      <c r="D26" s="11">
        <v>10</v>
      </c>
      <c r="E26" s="9"/>
      <c r="F26" s="9">
        <f t="shared" si="0"/>
        <v>0</v>
      </c>
    </row>
    <row r="27" spans="1:6" x14ac:dyDescent="0.25">
      <c r="A27" s="8">
        <v>18</v>
      </c>
      <c r="B27" s="17" t="s">
        <v>23</v>
      </c>
      <c r="C27" s="2" t="s">
        <v>8</v>
      </c>
      <c r="D27" s="2">
        <v>1</v>
      </c>
      <c r="E27" s="9"/>
      <c r="F27" s="9">
        <f t="shared" si="0"/>
        <v>0</v>
      </c>
    </row>
    <row r="28" spans="1:6" x14ac:dyDescent="0.25">
      <c r="A28" s="8">
        <v>19</v>
      </c>
      <c r="B28" s="10" t="s">
        <v>15</v>
      </c>
      <c r="C28" s="2" t="s">
        <v>8</v>
      </c>
      <c r="D28" s="2">
        <v>2</v>
      </c>
      <c r="E28" s="9"/>
      <c r="F28" s="9">
        <f t="shared" si="0"/>
        <v>0</v>
      </c>
    </row>
    <row r="29" spans="1:6" x14ac:dyDescent="0.25">
      <c r="A29" s="8">
        <v>20</v>
      </c>
      <c r="B29" s="10" t="s">
        <v>13</v>
      </c>
      <c r="C29" s="2" t="s">
        <v>8</v>
      </c>
      <c r="D29" s="11">
        <v>5</v>
      </c>
      <c r="E29" s="9"/>
      <c r="F29" s="9">
        <f t="shared" si="0"/>
        <v>0</v>
      </c>
    </row>
    <row r="30" spans="1:6" x14ac:dyDescent="0.25">
      <c r="A30" s="8">
        <v>21</v>
      </c>
      <c r="B30" s="10" t="s">
        <v>11</v>
      </c>
      <c r="C30" s="2" t="s">
        <v>8</v>
      </c>
      <c r="D30" s="11">
        <v>1</v>
      </c>
      <c r="E30" s="9"/>
      <c r="F30" s="9">
        <f t="shared" si="0"/>
        <v>0</v>
      </c>
    </row>
    <row r="31" spans="1:6" ht="30" x14ac:dyDescent="0.25">
      <c r="A31" s="8">
        <v>22</v>
      </c>
      <c r="B31" s="10" t="s">
        <v>12</v>
      </c>
      <c r="C31" s="2" t="s">
        <v>8</v>
      </c>
      <c r="D31" s="39">
        <v>1</v>
      </c>
      <c r="E31" s="9"/>
      <c r="F31" s="9">
        <f t="shared" si="0"/>
        <v>0</v>
      </c>
    </row>
    <row r="32" spans="1:6" x14ac:dyDescent="0.25">
      <c r="A32" s="8">
        <v>23</v>
      </c>
      <c r="B32" s="8" t="s">
        <v>45</v>
      </c>
      <c r="C32" s="2" t="s">
        <v>8</v>
      </c>
      <c r="D32" s="2">
        <v>2</v>
      </c>
      <c r="E32" s="9"/>
      <c r="F32" s="9">
        <f>D32*E32</f>
        <v>0</v>
      </c>
    </row>
    <row r="33" spans="1:6" x14ac:dyDescent="0.25">
      <c r="A33" s="8">
        <v>24</v>
      </c>
      <c r="B33" s="10" t="s">
        <v>43</v>
      </c>
      <c r="C33" s="2" t="s">
        <v>8</v>
      </c>
      <c r="D33" s="2">
        <v>1</v>
      </c>
      <c r="E33" s="9"/>
      <c r="F33" s="9">
        <f t="shared" ref="F33:F34" si="1">D33*E33</f>
        <v>0</v>
      </c>
    </row>
    <row r="34" spans="1:6" x14ac:dyDescent="0.25">
      <c r="A34" s="8">
        <v>25</v>
      </c>
      <c r="B34" s="10" t="s">
        <v>42</v>
      </c>
      <c r="C34" s="2" t="s">
        <v>8</v>
      </c>
      <c r="D34" s="2">
        <v>1</v>
      </c>
      <c r="E34" s="9"/>
      <c r="F34" s="9">
        <f t="shared" si="1"/>
        <v>0</v>
      </c>
    </row>
    <row r="35" spans="1:6" x14ac:dyDescent="0.25">
      <c r="A35" s="8">
        <v>26</v>
      </c>
      <c r="B35" s="10" t="s">
        <v>41</v>
      </c>
      <c r="C35" s="2" t="s">
        <v>8</v>
      </c>
      <c r="D35" s="2">
        <v>1</v>
      </c>
      <c r="E35" s="9"/>
      <c r="F35" s="9">
        <f>D35*E35</f>
        <v>0</v>
      </c>
    </row>
    <row r="36" spans="1:6" x14ac:dyDescent="0.25">
      <c r="C36" s="31"/>
      <c r="D36" s="32"/>
      <c r="E36" s="33" t="s">
        <v>28</v>
      </c>
      <c r="F36" s="34">
        <f>SUM(F10:F35)</f>
        <v>0</v>
      </c>
    </row>
    <row r="37" spans="1:6" x14ac:dyDescent="0.25">
      <c r="C37" s="28"/>
      <c r="D37" s="30"/>
      <c r="E37" s="23" t="s">
        <v>29</v>
      </c>
      <c r="F37" s="22">
        <f>0.24*F36</f>
        <v>0</v>
      </c>
    </row>
    <row r="38" spans="1:6" x14ac:dyDescent="0.25">
      <c r="C38" s="28"/>
      <c r="D38" s="29"/>
      <c r="E38" s="23" t="s">
        <v>30</v>
      </c>
      <c r="F38" s="22">
        <f>1.24*F36</f>
        <v>0</v>
      </c>
    </row>
    <row r="40" spans="1:6" x14ac:dyDescent="0.25">
      <c r="A40" t="s">
        <v>49</v>
      </c>
    </row>
    <row r="41" spans="1:6" x14ac:dyDescent="0.25">
      <c r="A41" t="s">
        <v>54</v>
      </c>
    </row>
    <row r="42" spans="1:6" x14ac:dyDescent="0.25">
      <c r="A42" t="s">
        <v>50</v>
      </c>
    </row>
    <row r="43" spans="1:6" x14ac:dyDescent="0.25">
      <c r="A43" t="s">
        <v>50</v>
      </c>
    </row>
    <row r="45" spans="1:6" x14ac:dyDescent="0.25">
      <c r="D45" t="s">
        <v>51</v>
      </c>
    </row>
    <row r="46" spans="1:6" x14ac:dyDescent="0.25">
      <c r="D46" t="s">
        <v>52</v>
      </c>
    </row>
    <row r="51" spans="4:4" x14ac:dyDescent="0.25">
      <c r="D51" t="s">
        <v>53</v>
      </c>
    </row>
  </sheetData>
  <mergeCells count="1">
    <mergeCell ref="A7:F7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0"/>
  <sheetViews>
    <sheetView workbookViewId="0">
      <selection activeCell="L8" sqref="L8"/>
    </sheetView>
  </sheetViews>
  <sheetFormatPr defaultRowHeight="15" x14ac:dyDescent="0.25"/>
  <cols>
    <col min="1" max="1" width="5" customWidth="1"/>
    <col min="2" max="2" width="39.7109375" customWidth="1"/>
    <col min="3" max="3" width="10.85546875" customWidth="1"/>
    <col min="4" max="4" width="6" customWidth="1"/>
    <col min="5" max="5" width="11.42578125" customWidth="1"/>
    <col min="6" max="6" width="12.42578125" customWidth="1"/>
  </cols>
  <sheetData>
    <row r="2" spans="1:13" x14ac:dyDescent="0.25">
      <c r="B2" s="5" t="s">
        <v>47</v>
      </c>
    </row>
    <row r="3" spans="1:13" x14ac:dyDescent="0.25">
      <c r="B3" s="42" t="s">
        <v>56</v>
      </c>
    </row>
    <row r="5" spans="1:13" ht="15.75" x14ac:dyDescent="0.25">
      <c r="B5" s="40" t="s">
        <v>48</v>
      </c>
    </row>
    <row r="6" spans="1:13" ht="15.75" x14ac:dyDescent="0.25">
      <c r="B6" s="6"/>
    </row>
    <row r="7" spans="1:13" ht="15.75" x14ac:dyDescent="0.25">
      <c r="A7" s="35"/>
      <c r="B7" s="35"/>
      <c r="C7" s="35"/>
      <c r="D7" s="35"/>
      <c r="E7" s="35"/>
      <c r="F7" s="35"/>
    </row>
    <row r="8" spans="1:13" x14ac:dyDescent="0.25">
      <c r="A8" s="38" t="s">
        <v>46</v>
      </c>
      <c r="B8" s="36"/>
      <c r="C8" s="3"/>
      <c r="D8" s="3"/>
      <c r="E8" s="16"/>
      <c r="F8" s="16"/>
    </row>
    <row r="9" spans="1:13" x14ac:dyDescent="0.25">
      <c r="A9" s="8">
        <v>1</v>
      </c>
      <c r="B9" s="19" t="s">
        <v>37</v>
      </c>
      <c r="C9" s="2" t="s">
        <v>8</v>
      </c>
      <c r="D9" s="2">
        <v>2</v>
      </c>
      <c r="E9" s="9"/>
      <c r="F9" s="9">
        <f>D9*E9</f>
        <v>0</v>
      </c>
    </row>
    <row r="10" spans="1:13" x14ac:dyDescent="0.25">
      <c r="A10" s="8">
        <v>2</v>
      </c>
      <c r="B10" s="19" t="s">
        <v>25</v>
      </c>
      <c r="C10" s="2" t="s">
        <v>8</v>
      </c>
      <c r="D10" s="11">
        <v>20</v>
      </c>
      <c r="E10" s="9"/>
      <c r="F10" s="9">
        <f>D10*E10</f>
        <v>0</v>
      </c>
    </row>
    <row r="11" spans="1:13" x14ac:dyDescent="0.25">
      <c r="A11" s="8">
        <v>3</v>
      </c>
      <c r="B11" s="19" t="s">
        <v>26</v>
      </c>
      <c r="C11" s="2" t="s">
        <v>8</v>
      </c>
      <c r="D11" s="11">
        <v>20</v>
      </c>
      <c r="E11" s="9"/>
      <c r="F11" s="9">
        <f t="shared" ref="F11:F12" si="0">D11*E11</f>
        <v>0</v>
      </c>
    </row>
    <row r="12" spans="1:13" x14ac:dyDescent="0.25">
      <c r="A12" s="8">
        <v>4</v>
      </c>
      <c r="B12" s="10" t="s">
        <v>27</v>
      </c>
      <c r="C12" s="2" t="s">
        <v>8</v>
      </c>
      <c r="D12" s="11">
        <v>20</v>
      </c>
      <c r="E12" s="9"/>
      <c r="F12" s="9">
        <f t="shared" si="0"/>
        <v>0</v>
      </c>
    </row>
    <row r="13" spans="1:13" x14ac:dyDescent="0.25">
      <c r="A13" s="12"/>
      <c r="B13" s="13"/>
      <c r="C13" s="26"/>
      <c r="D13" s="27"/>
      <c r="E13" s="23" t="s">
        <v>31</v>
      </c>
      <c r="F13" s="21">
        <f>SUM(F9:F12)</f>
        <v>0</v>
      </c>
      <c r="G13" s="4"/>
      <c r="H13" s="4"/>
      <c r="I13" s="4"/>
      <c r="J13" s="4"/>
      <c r="K13" s="4"/>
      <c r="L13" s="4"/>
      <c r="M13" s="4"/>
    </row>
    <row r="14" spans="1:13" x14ac:dyDescent="0.25">
      <c r="C14" s="20"/>
      <c r="D14" s="30"/>
      <c r="E14" s="23" t="s">
        <v>32</v>
      </c>
      <c r="F14" s="21">
        <f>0.24*F13</f>
        <v>0</v>
      </c>
    </row>
    <row r="15" spans="1:13" x14ac:dyDescent="0.25">
      <c r="C15" s="20"/>
      <c r="D15" s="20"/>
      <c r="E15" s="25" t="s">
        <v>33</v>
      </c>
      <c r="F15" s="21">
        <f>1.24*F13</f>
        <v>0</v>
      </c>
    </row>
    <row r="19" spans="1:4" x14ac:dyDescent="0.25">
      <c r="A19" t="s">
        <v>49</v>
      </c>
    </row>
    <row r="20" spans="1:4" x14ac:dyDescent="0.25">
      <c r="A20" t="s">
        <v>54</v>
      </c>
    </row>
    <row r="21" spans="1:4" x14ac:dyDescent="0.25">
      <c r="A21" t="s">
        <v>50</v>
      </c>
    </row>
    <row r="22" spans="1:4" x14ac:dyDescent="0.25">
      <c r="A22" t="s">
        <v>50</v>
      </c>
    </row>
    <row r="24" spans="1:4" x14ac:dyDescent="0.25">
      <c r="D24" t="s">
        <v>51</v>
      </c>
    </row>
    <row r="25" spans="1:4" x14ac:dyDescent="0.25">
      <c r="D25" t="s">
        <v>52</v>
      </c>
    </row>
    <row r="30" spans="1:4" x14ac:dyDescent="0.25">
      <c r="D30" t="s">
        <v>53</v>
      </c>
    </row>
  </sheetData>
  <mergeCells count="1">
    <mergeCell ref="A7:F7"/>
  </mergeCells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4"/>
  <sheetViews>
    <sheetView tabSelected="1" topLeftCell="A19" workbookViewId="0">
      <selection activeCell="G5" sqref="G5"/>
    </sheetView>
  </sheetViews>
  <sheetFormatPr defaultRowHeight="15" x14ac:dyDescent="0.25"/>
  <cols>
    <col min="1" max="1" width="5" customWidth="1"/>
    <col min="2" max="2" width="39.7109375" customWidth="1"/>
    <col min="3" max="3" width="10.85546875" customWidth="1"/>
    <col min="4" max="4" width="6" customWidth="1"/>
    <col min="5" max="5" width="11.42578125" customWidth="1"/>
    <col min="6" max="6" width="12.42578125" customWidth="1"/>
  </cols>
  <sheetData>
    <row r="2" spans="1:6" x14ac:dyDescent="0.25">
      <c r="B2" s="5" t="s">
        <v>47</v>
      </c>
    </row>
    <row r="3" spans="1:6" x14ac:dyDescent="0.25">
      <c r="B3" s="43" t="s">
        <v>55</v>
      </c>
    </row>
    <row r="5" spans="1:6" ht="15.75" x14ac:dyDescent="0.25">
      <c r="B5" s="40" t="s">
        <v>48</v>
      </c>
    </row>
    <row r="6" spans="1:6" ht="15.75" x14ac:dyDescent="0.25">
      <c r="B6" s="6"/>
    </row>
    <row r="7" spans="1:6" ht="15.75" x14ac:dyDescent="0.25">
      <c r="A7" s="35"/>
      <c r="B7" s="35"/>
      <c r="C7" s="35"/>
      <c r="D7" s="35"/>
      <c r="E7" s="35"/>
      <c r="F7" s="35"/>
    </row>
    <row r="8" spans="1:6" ht="15.75" x14ac:dyDescent="0.25">
      <c r="A8" s="38" t="s">
        <v>1</v>
      </c>
      <c r="B8" s="37"/>
      <c r="C8" s="15"/>
      <c r="D8" s="15"/>
      <c r="E8" s="15"/>
      <c r="F8" s="15"/>
    </row>
    <row r="9" spans="1:6" ht="45" x14ac:dyDescent="0.25">
      <c r="A9" s="7" t="s">
        <v>2</v>
      </c>
      <c r="B9" s="7" t="s">
        <v>3</v>
      </c>
      <c r="C9" s="7" t="s">
        <v>4</v>
      </c>
      <c r="D9" s="7" t="s">
        <v>5</v>
      </c>
      <c r="E9" s="7" t="s">
        <v>6</v>
      </c>
      <c r="F9" s="7" t="s">
        <v>7</v>
      </c>
    </row>
    <row r="10" spans="1:6" x14ac:dyDescent="0.25">
      <c r="A10" s="8">
        <v>1</v>
      </c>
      <c r="B10" s="1" t="s">
        <v>44</v>
      </c>
      <c r="C10" s="2" t="s">
        <v>8</v>
      </c>
      <c r="D10" s="2">
        <v>15</v>
      </c>
      <c r="E10" s="9"/>
      <c r="F10" s="9">
        <f>D10*E10</f>
        <v>0</v>
      </c>
    </row>
    <row r="11" spans="1:6" x14ac:dyDescent="0.25">
      <c r="A11" s="8">
        <v>2</v>
      </c>
      <c r="B11" s="1" t="s">
        <v>44</v>
      </c>
      <c r="C11" s="2" t="s">
        <v>8</v>
      </c>
      <c r="D11" s="2">
        <v>2</v>
      </c>
      <c r="E11" s="9"/>
      <c r="F11" s="9">
        <f>D11*E11</f>
        <v>0</v>
      </c>
    </row>
    <row r="12" spans="1:6" x14ac:dyDescent="0.25">
      <c r="A12" s="8">
        <v>3</v>
      </c>
      <c r="B12" s="1" t="s">
        <v>9</v>
      </c>
      <c r="C12" s="2" t="s">
        <v>8</v>
      </c>
      <c r="D12" s="2">
        <v>5</v>
      </c>
      <c r="E12" s="9"/>
      <c r="F12" s="9">
        <f>D12*E12</f>
        <v>0</v>
      </c>
    </row>
    <row r="13" spans="1:6" x14ac:dyDescent="0.25">
      <c r="A13" s="8">
        <v>4</v>
      </c>
      <c r="B13" s="1" t="s">
        <v>14</v>
      </c>
      <c r="C13" s="2" t="s">
        <v>8</v>
      </c>
      <c r="D13" s="2">
        <v>5</v>
      </c>
      <c r="E13" s="9"/>
      <c r="F13" s="9">
        <f>D13*E13</f>
        <v>0</v>
      </c>
    </row>
    <row r="14" spans="1:6" x14ac:dyDescent="0.25">
      <c r="A14" s="8">
        <v>5</v>
      </c>
      <c r="B14" s="1" t="s">
        <v>0</v>
      </c>
      <c r="C14" s="2" t="s">
        <v>8</v>
      </c>
      <c r="D14" s="2">
        <v>5</v>
      </c>
      <c r="E14" s="9"/>
      <c r="F14" s="9">
        <f>D14*E14</f>
        <v>0</v>
      </c>
    </row>
    <row r="15" spans="1:6" x14ac:dyDescent="0.25">
      <c r="A15" s="8">
        <v>6</v>
      </c>
      <c r="B15" s="1" t="s">
        <v>16</v>
      </c>
      <c r="C15" s="2" t="s">
        <v>8</v>
      </c>
      <c r="D15" s="2">
        <v>3</v>
      </c>
      <c r="E15" s="9"/>
      <c r="F15" s="9">
        <f>D15*E15</f>
        <v>0</v>
      </c>
    </row>
    <row r="16" spans="1:6" x14ac:dyDescent="0.25">
      <c r="A16" s="8">
        <v>7</v>
      </c>
      <c r="B16" s="10" t="s">
        <v>17</v>
      </c>
      <c r="C16" s="2" t="s">
        <v>8</v>
      </c>
      <c r="D16" s="11">
        <v>5</v>
      </c>
      <c r="E16" s="9"/>
      <c r="F16" s="9">
        <f t="shared" ref="F16:F31" si="0">D16*E16</f>
        <v>0</v>
      </c>
    </row>
    <row r="17" spans="1:6" x14ac:dyDescent="0.25">
      <c r="A17" s="8">
        <v>8</v>
      </c>
      <c r="B17" s="1" t="s">
        <v>10</v>
      </c>
      <c r="C17" s="2" t="s">
        <v>8</v>
      </c>
      <c r="D17" s="2">
        <v>3</v>
      </c>
      <c r="E17" s="9"/>
      <c r="F17" s="9">
        <f t="shared" si="0"/>
        <v>0</v>
      </c>
    </row>
    <row r="18" spans="1:6" x14ac:dyDescent="0.25">
      <c r="A18" s="8">
        <v>9</v>
      </c>
      <c r="B18" s="1" t="s">
        <v>18</v>
      </c>
      <c r="C18" s="2" t="s">
        <v>8</v>
      </c>
      <c r="D18" s="2">
        <v>2</v>
      </c>
      <c r="E18" s="9"/>
      <c r="F18" s="9">
        <f t="shared" si="0"/>
        <v>0</v>
      </c>
    </row>
    <row r="19" spans="1:6" x14ac:dyDescent="0.25">
      <c r="A19" s="8">
        <v>10</v>
      </c>
      <c r="B19" s="18" t="s">
        <v>38</v>
      </c>
      <c r="C19" s="2" t="s">
        <v>8</v>
      </c>
      <c r="D19" s="2">
        <v>5</v>
      </c>
      <c r="E19" s="9"/>
      <c r="F19" s="9">
        <f t="shared" si="0"/>
        <v>0</v>
      </c>
    </row>
    <row r="20" spans="1:6" x14ac:dyDescent="0.25">
      <c r="A20" s="8">
        <v>11</v>
      </c>
      <c r="B20" s="18" t="s">
        <v>39</v>
      </c>
      <c r="C20" s="2" t="s">
        <v>8</v>
      </c>
      <c r="D20" s="2">
        <v>10</v>
      </c>
      <c r="E20" s="9"/>
      <c r="F20" s="9">
        <f t="shared" si="0"/>
        <v>0</v>
      </c>
    </row>
    <row r="21" spans="1:6" x14ac:dyDescent="0.25">
      <c r="A21" s="8">
        <v>12</v>
      </c>
      <c r="B21" s="18" t="s">
        <v>40</v>
      </c>
      <c r="C21" s="2" t="s">
        <v>8</v>
      </c>
      <c r="D21" s="2">
        <v>2</v>
      </c>
      <c r="E21" s="9"/>
      <c r="F21" s="9">
        <f t="shared" si="0"/>
        <v>0</v>
      </c>
    </row>
    <row r="22" spans="1:6" x14ac:dyDescent="0.25">
      <c r="A22" s="8">
        <v>13</v>
      </c>
      <c r="B22" s="1" t="s">
        <v>19</v>
      </c>
      <c r="C22" s="2" t="s">
        <v>8</v>
      </c>
      <c r="D22" s="2">
        <v>10</v>
      </c>
      <c r="E22" s="9"/>
      <c r="F22" s="9">
        <f t="shared" si="0"/>
        <v>0</v>
      </c>
    </row>
    <row r="23" spans="1:6" x14ac:dyDescent="0.25">
      <c r="A23" s="8">
        <v>14</v>
      </c>
      <c r="B23" s="1" t="s">
        <v>20</v>
      </c>
      <c r="C23" s="2" t="s">
        <v>8</v>
      </c>
      <c r="D23" s="2">
        <v>14</v>
      </c>
      <c r="E23" s="9"/>
      <c r="F23" s="9">
        <f t="shared" si="0"/>
        <v>0</v>
      </c>
    </row>
    <row r="24" spans="1:6" x14ac:dyDescent="0.25">
      <c r="A24" s="8">
        <v>15</v>
      </c>
      <c r="B24" s="18" t="s">
        <v>21</v>
      </c>
      <c r="C24" s="2" t="s">
        <v>8</v>
      </c>
      <c r="D24" s="2">
        <v>5</v>
      </c>
      <c r="E24" s="9"/>
      <c r="F24" s="9">
        <f t="shared" si="0"/>
        <v>0</v>
      </c>
    </row>
    <row r="25" spans="1:6" x14ac:dyDescent="0.25">
      <c r="A25" s="8">
        <v>16</v>
      </c>
      <c r="B25" s="18" t="s">
        <v>22</v>
      </c>
      <c r="C25" s="2" t="s">
        <v>8</v>
      </c>
      <c r="D25" s="2">
        <v>3</v>
      </c>
      <c r="E25" s="9"/>
      <c r="F25" s="9">
        <f t="shared" si="0"/>
        <v>0</v>
      </c>
    </row>
    <row r="26" spans="1:6" x14ac:dyDescent="0.25">
      <c r="A26" s="8">
        <v>17</v>
      </c>
      <c r="B26" s="19" t="s">
        <v>24</v>
      </c>
      <c r="C26" s="2" t="s">
        <v>8</v>
      </c>
      <c r="D26" s="11">
        <v>10</v>
      </c>
      <c r="E26" s="9"/>
      <c r="F26" s="9">
        <f t="shared" si="0"/>
        <v>0</v>
      </c>
    </row>
    <row r="27" spans="1:6" x14ac:dyDescent="0.25">
      <c r="A27" s="8">
        <v>18</v>
      </c>
      <c r="B27" s="17" t="s">
        <v>23</v>
      </c>
      <c r="C27" s="2" t="s">
        <v>8</v>
      </c>
      <c r="D27" s="2">
        <v>1</v>
      </c>
      <c r="E27" s="9"/>
      <c r="F27" s="9">
        <f t="shared" si="0"/>
        <v>0</v>
      </c>
    </row>
    <row r="28" spans="1:6" x14ac:dyDescent="0.25">
      <c r="A28" s="8">
        <v>19</v>
      </c>
      <c r="B28" s="10" t="s">
        <v>15</v>
      </c>
      <c r="C28" s="2" t="s">
        <v>8</v>
      </c>
      <c r="D28" s="2">
        <v>2</v>
      </c>
      <c r="E28" s="9"/>
      <c r="F28" s="9">
        <f t="shared" si="0"/>
        <v>0</v>
      </c>
    </row>
    <row r="29" spans="1:6" x14ac:dyDescent="0.25">
      <c r="A29" s="8">
        <v>20</v>
      </c>
      <c r="B29" s="10" t="s">
        <v>13</v>
      </c>
      <c r="C29" s="2" t="s">
        <v>8</v>
      </c>
      <c r="D29" s="11">
        <v>5</v>
      </c>
      <c r="E29" s="9"/>
      <c r="F29" s="9">
        <f t="shared" si="0"/>
        <v>0</v>
      </c>
    </row>
    <row r="30" spans="1:6" x14ac:dyDescent="0.25">
      <c r="A30" s="8">
        <v>21</v>
      </c>
      <c r="B30" s="10" t="s">
        <v>11</v>
      </c>
      <c r="C30" s="2" t="s">
        <v>8</v>
      </c>
      <c r="D30" s="11">
        <v>1</v>
      </c>
      <c r="E30" s="9"/>
      <c r="F30" s="9">
        <f t="shared" si="0"/>
        <v>0</v>
      </c>
    </row>
    <row r="31" spans="1:6" ht="30" x14ac:dyDescent="0.25">
      <c r="A31" s="8">
        <v>22</v>
      </c>
      <c r="B31" s="10" t="s">
        <v>12</v>
      </c>
      <c r="C31" s="2" t="s">
        <v>8</v>
      </c>
      <c r="D31" s="39">
        <v>1</v>
      </c>
      <c r="E31" s="9"/>
      <c r="F31" s="9">
        <f t="shared" si="0"/>
        <v>0</v>
      </c>
    </row>
    <row r="32" spans="1:6" x14ac:dyDescent="0.25">
      <c r="A32" s="8">
        <v>23</v>
      </c>
      <c r="B32" s="8" t="s">
        <v>45</v>
      </c>
      <c r="C32" s="2" t="s">
        <v>8</v>
      </c>
      <c r="D32" s="2">
        <v>2</v>
      </c>
      <c r="E32" s="9"/>
      <c r="F32" s="9">
        <f>D32*E32</f>
        <v>0</v>
      </c>
    </row>
    <row r="33" spans="1:13" x14ac:dyDescent="0.25">
      <c r="A33" s="8">
        <v>24</v>
      </c>
      <c r="B33" s="10" t="s">
        <v>43</v>
      </c>
      <c r="C33" s="2" t="s">
        <v>8</v>
      </c>
      <c r="D33" s="2">
        <v>1</v>
      </c>
      <c r="E33" s="9"/>
      <c r="F33" s="9">
        <f t="shared" ref="F33:F34" si="1">D33*E33</f>
        <v>0</v>
      </c>
    </row>
    <row r="34" spans="1:13" x14ac:dyDescent="0.25">
      <c r="A34" s="8">
        <v>25</v>
      </c>
      <c r="B34" s="10" t="s">
        <v>42</v>
      </c>
      <c r="C34" s="2" t="s">
        <v>8</v>
      </c>
      <c r="D34" s="2">
        <v>1</v>
      </c>
      <c r="E34" s="9"/>
      <c r="F34" s="9">
        <f t="shared" si="1"/>
        <v>0</v>
      </c>
    </row>
    <row r="35" spans="1:13" x14ac:dyDescent="0.25">
      <c r="A35" s="8">
        <v>26</v>
      </c>
      <c r="B35" s="10" t="s">
        <v>41</v>
      </c>
      <c r="C35" s="2" t="s">
        <v>8</v>
      </c>
      <c r="D35" s="2">
        <v>1</v>
      </c>
      <c r="E35" s="9"/>
      <c r="F35" s="9">
        <f>D35*E35</f>
        <v>0</v>
      </c>
    </row>
    <row r="36" spans="1:13" x14ac:dyDescent="0.25">
      <c r="C36" s="31"/>
      <c r="D36" s="32"/>
      <c r="E36" s="33" t="s">
        <v>28</v>
      </c>
      <c r="F36" s="34">
        <f>SUM(F10:F35)</f>
        <v>0</v>
      </c>
    </row>
    <row r="37" spans="1:13" x14ac:dyDescent="0.25">
      <c r="C37" s="28"/>
      <c r="D37" s="30"/>
      <c r="E37" s="23" t="s">
        <v>29</v>
      </c>
      <c r="F37" s="22">
        <f>0.24*F36</f>
        <v>0</v>
      </c>
    </row>
    <row r="38" spans="1:13" x14ac:dyDescent="0.25">
      <c r="C38" s="28"/>
      <c r="D38" s="29"/>
      <c r="E38" s="23" t="s">
        <v>30</v>
      </c>
      <c r="F38" s="22">
        <f>1.24*F36</f>
        <v>0</v>
      </c>
    </row>
    <row r="39" spans="1:13" x14ac:dyDescent="0.25">
      <c r="A39" s="38" t="s">
        <v>46</v>
      </c>
      <c r="B39" s="36"/>
      <c r="C39" s="3"/>
      <c r="D39" s="3"/>
      <c r="E39" s="16"/>
      <c r="F39" s="16"/>
    </row>
    <row r="40" spans="1:13" x14ac:dyDescent="0.25">
      <c r="A40" s="8">
        <v>1</v>
      </c>
      <c r="B40" s="19" t="s">
        <v>37</v>
      </c>
      <c r="C40" s="2" t="s">
        <v>8</v>
      </c>
      <c r="D40" s="2">
        <v>2</v>
      </c>
      <c r="E40" s="9"/>
      <c r="F40" s="9">
        <f>D40*E40</f>
        <v>0</v>
      </c>
    </row>
    <row r="41" spans="1:13" x14ac:dyDescent="0.25">
      <c r="A41" s="8">
        <v>2</v>
      </c>
      <c r="B41" s="19" t="s">
        <v>25</v>
      </c>
      <c r="C41" s="2" t="s">
        <v>8</v>
      </c>
      <c r="D41" s="11">
        <v>20</v>
      </c>
      <c r="E41" s="9"/>
      <c r="F41" s="9">
        <f>D41*E41</f>
        <v>0</v>
      </c>
    </row>
    <row r="42" spans="1:13" x14ac:dyDescent="0.25">
      <c r="A42" s="8">
        <v>3</v>
      </c>
      <c r="B42" s="19" t="s">
        <v>26</v>
      </c>
      <c r="C42" s="2" t="s">
        <v>8</v>
      </c>
      <c r="D42" s="11">
        <v>20</v>
      </c>
      <c r="E42" s="9"/>
      <c r="F42" s="9">
        <f t="shared" ref="F42:F43" si="2">D42*E42</f>
        <v>0</v>
      </c>
    </row>
    <row r="43" spans="1:13" x14ac:dyDescent="0.25">
      <c r="A43" s="8">
        <v>4</v>
      </c>
      <c r="B43" s="10" t="s">
        <v>27</v>
      </c>
      <c r="C43" s="2" t="s">
        <v>8</v>
      </c>
      <c r="D43" s="11">
        <v>20</v>
      </c>
      <c r="E43" s="9"/>
      <c r="F43" s="9">
        <f t="shared" si="2"/>
        <v>0</v>
      </c>
    </row>
    <row r="44" spans="1:13" x14ac:dyDescent="0.25">
      <c r="A44" s="12"/>
      <c r="B44" s="13"/>
      <c r="C44" s="26"/>
      <c r="D44" s="27"/>
      <c r="E44" s="23" t="s">
        <v>31</v>
      </c>
      <c r="F44" s="21">
        <f>SUM(F40:F43)</f>
        <v>0</v>
      </c>
      <c r="G44" s="4"/>
      <c r="H44" s="4"/>
      <c r="I44" s="4"/>
      <c r="J44" s="4"/>
      <c r="K44" s="4"/>
      <c r="L44" s="4"/>
      <c r="M44" s="4"/>
    </row>
    <row r="45" spans="1:13" x14ac:dyDescent="0.25">
      <c r="C45" s="20"/>
      <c r="D45" s="30"/>
      <c r="E45" s="23" t="s">
        <v>32</v>
      </c>
      <c r="F45" s="21">
        <f>0.24*F44</f>
        <v>0</v>
      </c>
    </row>
    <row r="46" spans="1:13" x14ac:dyDescent="0.25">
      <c r="C46" s="20"/>
      <c r="D46" s="20"/>
      <c r="E46" s="25" t="s">
        <v>33</v>
      </c>
      <c r="F46" s="21">
        <f>1.24*F44</f>
        <v>0</v>
      </c>
    </row>
    <row r="48" spans="1:13" ht="15.75" x14ac:dyDescent="0.25">
      <c r="B48" s="6"/>
      <c r="C48" s="15"/>
      <c r="D48" s="15"/>
      <c r="E48" s="24" t="s">
        <v>34</v>
      </c>
      <c r="F48" s="14">
        <f>F36+F44</f>
        <v>0</v>
      </c>
    </row>
    <row r="49" spans="1:6" x14ac:dyDescent="0.25">
      <c r="C49" s="15"/>
      <c r="D49" s="15"/>
      <c r="E49" s="24" t="s">
        <v>35</v>
      </c>
      <c r="F49" s="14">
        <f>0.24*F48</f>
        <v>0</v>
      </c>
    </row>
    <row r="50" spans="1:6" x14ac:dyDescent="0.25">
      <c r="C50" s="15"/>
      <c r="D50" s="15"/>
      <c r="E50" s="24" t="s">
        <v>36</v>
      </c>
      <c r="F50" s="14">
        <f>1.24*F48</f>
        <v>0</v>
      </c>
    </row>
    <row r="53" spans="1:6" x14ac:dyDescent="0.25">
      <c r="A53" t="s">
        <v>49</v>
      </c>
    </row>
    <row r="54" spans="1:6" x14ac:dyDescent="0.25">
      <c r="A54" t="s">
        <v>54</v>
      </c>
    </row>
    <row r="55" spans="1:6" x14ac:dyDescent="0.25">
      <c r="A55" t="s">
        <v>50</v>
      </c>
    </row>
    <row r="56" spans="1:6" x14ac:dyDescent="0.25">
      <c r="A56" t="s">
        <v>50</v>
      </c>
    </row>
    <row r="58" spans="1:6" x14ac:dyDescent="0.25">
      <c r="D58" t="s">
        <v>51</v>
      </c>
    </row>
    <row r="59" spans="1:6" x14ac:dyDescent="0.25">
      <c r="D59" t="s">
        <v>52</v>
      </c>
    </row>
    <row r="64" spans="1:6" x14ac:dyDescent="0.25">
      <c r="D64" t="s">
        <v>53</v>
      </c>
    </row>
  </sheetData>
  <mergeCells count="1">
    <mergeCell ref="A7:F7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ΠΡΟΣΦΟΡΑ Α ΟΜΑΔΑΣ</vt:lpstr>
      <vt:lpstr>ΠΡΟΣΦΟΡΑ Β ΟΜΑΔΑΣ</vt:lpstr>
      <vt:lpstr>ΠΡΟΣΦΟΡΑ Α+Β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2021-09-16T10:12:08Z</dcterms:modified>
</cp:coreProperties>
</file>