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lion-dc\promithies\ΦΑΚΕΛΟΣ 2021\Π13221 ΑΓΟΡΑ - ΑΝΑΝΕΩΣΗ ΑΔΕΙΩΝ ΧΡΗΣΗΣ ΛΟΓΙΣΜΙΚΟΥ\"/>
    </mc:Choice>
  </mc:AlternateContent>
  <bookViews>
    <workbookView xWindow="0" yWindow="0" windowWidth="22944" windowHeight="9408" tabRatio="775"/>
  </bookViews>
  <sheets>
    <sheet name="ΕΝΤΥΠΟ ΠΡΟΣΦΟΡΑΣ" sheetId="7" r:id="rId1"/>
  </sheets>
  <calcPr calcId="191029"/>
</workbook>
</file>

<file path=xl/calcChain.xml><?xml version="1.0" encoding="utf-8"?>
<calcChain xmlns="http://schemas.openxmlformats.org/spreadsheetml/2006/main">
  <c r="G59" i="7" l="1"/>
  <c r="G60" i="7" s="1"/>
  <c r="G61" i="7" s="1"/>
  <c r="G52" i="7"/>
  <c r="G51" i="7"/>
  <c r="G50" i="7"/>
  <c r="G49" i="7"/>
  <c r="G48" i="7"/>
  <c r="G53" i="7" s="1"/>
  <c r="G54" i="7" s="1"/>
  <c r="G41" i="7"/>
  <c r="G42" i="7" s="1"/>
  <c r="G43" i="7" s="1"/>
  <c r="G34" i="7"/>
  <c r="G35" i="7" s="1"/>
  <c r="G36" i="7" s="1"/>
  <c r="G27" i="7"/>
  <c r="G26" i="7"/>
  <c r="G28" i="7" s="1"/>
  <c r="G29" i="7" s="1"/>
  <c r="G19" i="7"/>
  <c r="G20" i="7" s="1"/>
  <c r="G22" i="7" s="1"/>
  <c r="G11" i="7"/>
  <c r="G10" i="7"/>
  <c r="G9" i="7"/>
  <c r="G8" i="7"/>
  <c r="G13" i="7" l="1"/>
  <c r="G21" i="7"/>
  <c r="G30" i="7"/>
  <c r="G37" i="7"/>
  <c r="G44" i="7"/>
  <c r="G55" i="7"/>
  <c r="G62" i="7"/>
  <c r="G15" i="7" l="1"/>
  <c r="G65" i="7"/>
  <c r="G14" i="7"/>
  <c r="G67" i="7" l="1"/>
  <c r="G66" i="7"/>
</calcChain>
</file>

<file path=xl/sharedStrings.xml><?xml version="1.0" encoding="utf-8"?>
<sst xmlns="http://schemas.openxmlformats.org/spreadsheetml/2006/main" count="107" uniqueCount="37">
  <si>
    <t>α/α</t>
  </si>
  <si>
    <t>Περιγραφή</t>
  </si>
  <si>
    <t>Μονάδα Μέτρησης</t>
  </si>
  <si>
    <t>Ποσότητα</t>
  </si>
  <si>
    <t>τεμ.</t>
  </si>
  <si>
    <t xml:space="preserve"> </t>
  </si>
  <si>
    <t>ΕΝΔΕΙΚΤΙΚΟΣ ΠΡΟΫΠΟΛΟΓΙΣΜΟΣ</t>
  </si>
  <si>
    <t>Συνολική Τιμή (€)</t>
  </si>
  <si>
    <t>Φ. Π. Α. 24 %</t>
  </si>
  <si>
    <t>Σύνολο με Φ.Π.Α.</t>
  </si>
  <si>
    <t xml:space="preserve">Σύνολο </t>
  </si>
  <si>
    <t>Ενδεικτική Τιμή Μονάδας (€)</t>
  </si>
  <si>
    <t>Σύνολο Μελέτης</t>
  </si>
  <si>
    <t>Adobe Creative Cloud for teams All Apps</t>
  </si>
  <si>
    <t>Adobe Acrobat Pro DC</t>
  </si>
  <si>
    <t>Ahsay Cloud Backup Suite (AhsayCBS)
Centralized Web Management Console (2 έτη)</t>
  </si>
  <si>
    <t>Ahsay Cloud Backup Suite (AhsayCBS)
OBM Backup Servers Agent (2 έτη)</t>
  </si>
  <si>
    <t xml:space="preserve">τεμ. </t>
  </si>
  <si>
    <t>CorelDRAW Graphics Suite 2021 - Business License for Windows</t>
  </si>
  <si>
    <t>Προμήθεια  προηγμένης ψηφιακής σφραγίδας (eSeal) (για τρία έτη)</t>
  </si>
  <si>
    <t>Γ Ομάδα</t>
  </si>
  <si>
    <t>Δ Ομάδα: Αναβαθμίσεις προγραμμάτων Τεχνικής Υπηρεσίας</t>
  </si>
  <si>
    <t>Ε Ομάδα: Προμήθεια προγραμμάτων Τεχνικής Υπηρεσίας</t>
  </si>
  <si>
    <t>Β Ομάδα - Λογισμικό επεξεργασίας Pdf</t>
  </si>
  <si>
    <t>Αναβάθμιση προγράμματος Gstar</t>
  </si>
  <si>
    <t>Π132/2021: Ανανέωση Αδειών Χρήσης Λογισμικού</t>
  </si>
  <si>
    <t>Ζ Ομάδα: Ψηφιακή Σφραγίδα</t>
  </si>
  <si>
    <r>
      <t xml:space="preserve">Αναβάθμιση προγραμμάτων (Νέα έκδοση Στατικού προγράμματος Fespa)  για το κλειδί με </t>
    </r>
    <r>
      <rPr>
        <b/>
        <sz val="11"/>
        <rFont val="Calibri"/>
        <family val="2"/>
        <charset val="161"/>
      </rPr>
      <t xml:space="preserve">S/N: 2721 </t>
    </r>
  </si>
  <si>
    <r>
      <t xml:space="preserve">Αναβάθμιση προγραμμάτων (Νέα έκδοση Tekton)  για το κλειδί με </t>
    </r>
    <r>
      <rPr>
        <b/>
        <sz val="11"/>
        <rFont val="Calibri"/>
        <family val="2"/>
        <charset val="161"/>
      </rPr>
      <t xml:space="preserve">S/N: 5044 </t>
    </r>
  </si>
  <si>
    <r>
      <t xml:space="preserve">Αναβάθμιση προγραμμάτων (Νέα έκδοση Tekton)  για το κλειδί με </t>
    </r>
    <r>
      <rPr>
        <b/>
        <sz val="11"/>
        <rFont val="Calibri"/>
        <family val="2"/>
        <charset val="161"/>
      </rPr>
      <t xml:space="preserve">S/N: 7986 </t>
    </r>
  </si>
  <si>
    <r>
      <t xml:space="preserve">Αναβάθμιση προγραμμάτων (Νέα έκδοση Στατικού προγράμματος Fespa)  για το κλειδί με </t>
    </r>
    <r>
      <rPr>
        <b/>
        <sz val="11"/>
        <rFont val="Calibri"/>
        <family val="2"/>
        <charset val="161"/>
      </rPr>
      <t xml:space="preserve">S/N: 8252 </t>
    </r>
  </si>
  <si>
    <r>
      <t xml:space="preserve">Προμήθεια FespaT Extended για το κλειδί με </t>
    </r>
    <r>
      <rPr>
        <b/>
        <sz val="11"/>
        <rFont val="Calibri"/>
        <family val="2"/>
        <charset val="161"/>
      </rPr>
      <t>S/N: 2721</t>
    </r>
  </si>
  <si>
    <t>ΣΤ Ομάδα: Προμήθεια &amp; Αναβάθμιση προγραμμάτων Τεχνικής Υπηρεσίας</t>
  </si>
  <si>
    <t>Λογισμικό επεξεργασίας Pdf</t>
  </si>
  <si>
    <t>Α Ομάδα - Backup/Antivirus/Office</t>
  </si>
  <si>
    <t>TM RENEW  WFBS_Standard_GOV (250 users, 1 year)</t>
  </si>
  <si>
    <t>Microsoft Office LTSC Standard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</si>
</sst>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Greek"/>
      <charset val="161"/>
    </font>
    <font>
      <b/>
      <sz val="10"/>
      <name val="Arial Greek"/>
      <charset val="161"/>
    </font>
    <font>
      <sz val="8"/>
      <name val="Arial Greek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4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/>
    </xf>
    <xf numFmtId="4" fontId="3" fillId="0" borderId="2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B2:G72"/>
  <sheetViews>
    <sheetView tabSelected="1" zoomScaleNormal="100" workbookViewId="0">
      <selection activeCell="G9" sqref="G9"/>
    </sheetView>
  </sheetViews>
  <sheetFormatPr defaultColWidth="9.109375" defaultRowHeight="13.2" x14ac:dyDescent="0.25"/>
  <cols>
    <col min="1" max="1" width="6.109375" style="46" customWidth="1"/>
    <col min="2" max="2" width="4.6640625" style="46" customWidth="1"/>
    <col min="3" max="3" width="43.6640625" style="46" customWidth="1"/>
    <col min="4" max="4" width="12" style="46" customWidth="1"/>
    <col min="5" max="7" width="12.6640625" style="46" customWidth="1"/>
    <col min="8" max="16384" width="9.109375" style="46"/>
  </cols>
  <sheetData>
    <row r="2" spans="2:7" ht="18" x14ac:dyDescent="0.25">
      <c r="B2" s="27" t="s">
        <v>25</v>
      </c>
      <c r="C2" s="1"/>
      <c r="D2" s="1"/>
      <c r="E2" s="1"/>
      <c r="F2" s="1"/>
      <c r="G2" s="2"/>
    </row>
    <row r="3" spans="2:7" ht="14.4" x14ac:dyDescent="0.25">
      <c r="B3" s="1"/>
      <c r="C3" s="1"/>
      <c r="D3" s="1"/>
      <c r="E3" s="1"/>
      <c r="F3" s="1"/>
      <c r="G3" s="2"/>
    </row>
    <row r="4" spans="2:7" ht="14.4" x14ac:dyDescent="0.25">
      <c r="B4" s="47" t="s">
        <v>6</v>
      </c>
      <c r="C4" s="48"/>
      <c r="D4" s="48"/>
      <c r="E4" s="48"/>
      <c r="F4" s="48"/>
      <c r="G4" s="48"/>
    </row>
    <row r="5" spans="2:7" ht="14.4" x14ac:dyDescent="0.25">
      <c r="B5" s="2"/>
      <c r="C5" s="2"/>
      <c r="D5" s="45"/>
      <c r="E5" s="2"/>
      <c r="F5" s="2"/>
      <c r="G5" s="2"/>
    </row>
    <row r="6" spans="2:7" ht="14.4" x14ac:dyDescent="0.3">
      <c r="B6" s="2" t="s">
        <v>5</v>
      </c>
      <c r="C6" s="7" t="s">
        <v>34</v>
      </c>
      <c r="D6" s="3"/>
      <c r="E6" s="2"/>
      <c r="F6" s="2"/>
      <c r="G6" s="2"/>
    </row>
    <row r="7" spans="2:7" ht="43.2" x14ac:dyDescent="0.25">
      <c r="B7" s="4" t="s">
        <v>0</v>
      </c>
      <c r="C7" s="5" t="s">
        <v>1</v>
      </c>
      <c r="D7" s="4" t="s">
        <v>2</v>
      </c>
      <c r="E7" s="4" t="s">
        <v>3</v>
      </c>
      <c r="F7" s="6" t="s">
        <v>11</v>
      </c>
      <c r="G7" s="6" t="s">
        <v>7</v>
      </c>
    </row>
    <row r="8" spans="2:7" ht="28.8" x14ac:dyDescent="0.3">
      <c r="B8" s="15">
        <v>1</v>
      </c>
      <c r="C8" s="28" t="s">
        <v>15</v>
      </c>
      <c r="D8" s="16" t="s">
        <v>4</v>
      </c>
      <c r="E8" s="15">
        <v>1</v>
      </c>
      <c r="F8" s="17"/>
      <c r="G8" s="17">
        <f>E8*F8</f>
        <v>0</v>
      </c>
    </row>
    <row r="9" spans="2:7" ht="28.8" x14ac:dyDescent="0.3">
      <c r="B9" s="15">
        <v>2</v>
      </c>
      <c r="C9" s="28" t="s">
        <v>16</v>
      </c>
      <c r="D9" s="16" t="s">
        <v>4</v>
      </c>
      <c r="E9" s="15">
        <v>6</v>
      </c>
      <c r="F9" s="17"/>
      <c r="G9" s="17">
        <f>E9*F9</f>
        <v>0</v>
      </c>
    </row>
    <row r="10" spans="2:7" ht="28.8" x14ac:dyDescent="0.3">
      <c r="B10" s="15">
        <v>3</v>
      </c>
      <c r="C10" s="10" t="s">
        <v>35</v>
      </c>
      <c r="D10" s="11" t="s">
        <v>4</v>
      </c>
      <c r="E10" s="12">
        <v>250</v>
      </c>
      <c r="F10" s="22"/>
      <c r="G10" s="22">
        <f>E10*F10</f>
        <v>0</v>
      </c>
    </row>
    <row r="11" spans="2:7" ht="14.4" x14ac:dyDescent="0.3">
      <c r="B11" s="15">
        <v>4</v>
      </c>
      <c r="C11" s="10" t="s">
        <v>36</v>
      </c>
      <c r="D11" s="11" t="s">
        <v>4</v>
      </c>
      <c r="E11" s="12">
        <v>5</v>
      </c>
      <c r="F11" s="22"/>
      <c r="G11" s="22">
        <f>E11*F11</f>
        <v>0</v>
      </c>
    </row>
    <row r="12" spans="2:7" ht="14.4" x14ac:dyDescent="0.3">
      <c r="B12" s="15"/>
      <c r="C12" s="10"/>
      <c r="D12" s="11"/>
      <c r="E12" s="12"/>
      <c r="F12" s="22"/>
      <c r="G12" s="40"/>
    </row>
    <row r="13" spans="2:7" ht="14.4" x14ac:dyDescent="0.25">
      <c r="B13" s="15"/>
      <c r="C13" s="18"/>
      <c r="D13" s="16"/>
      <c r="E13" s="15"/>
      <c r="F13" s="13" t="s">
        <v>10</v>
      </c>
      <c r="G13" s="14">
        <f>SUM(G8:G11)</f>
        <v>0</v>
      </c>
    </row>
    <row r="14" spans="2:7" ht="14.4" x14ac:dyDescent="0.25">
      <c r="B14" s="16"/>
      <c r="C14" s="19"/>
      <c r="D14" s="16"/>
      <c r="E14" s="15"/>
      <c r="F14" s="20" t="s">
        <v>8</v>
      </c>
      <c r="G14" s="13">
        <f>0.24*G13</f>
        <v>0</v>
      </c>
    </row>
    <row r="15" spans="2:7" ht="14.4" x14ac:dyDescent="0.25">
      <c r="B15" s="16"/>
      <c r="C15" s="21"/>
      <c r="D15" s="16"/>
      <c r="E15" s="15"/>
      <c r="F15" s="20" t="s">
        <v>9</v>
      </c>
      <c r="G15" s="13">
        <f>1.24*G13</f>
        <v>0</v>
      </c>
    </row>
    <row r="17" spans="2:7" ht="14.4" x14ac:dyDescent="0.3">
      <c r="B17" s="2" t="s">
        <v>5</v>
      </c>
      <c r="C17" s="7" t="s">
        <v>23</v>
      </c>
      <c r="D17" s="3"/>
      <c r="E17" s="2"/>
      <c r="F17" s="2"/>
      <c r="G17" s="2"/>
    </row>
    <row r="18" spans="2:7" ht="43.2" x14ac:dyDescent="0.25">
      <c r="B18" s="4" t="s">
        <v>0</v>
      </c>
      <c r="C18" s="5" t="s">
        <v>1</v>
      </c>
      <c r="D18" s="4" t="s">
        <v>2</v>
      </c>
      <c r="E18" s="4" t="s">
        <v>3</v>
      </c>
      <c r="F18" s="6" t="s">
        <v>11</v>
      </c>
      <c r="G18" s="6" t="s">
        <v>7</v>
      </c>
    </row>
    <row r="19" spans="2:7" ht="14.4" x14ac:dyDescent="0.3">
      <c r="B19" s="15">
        <v>1</v>
      </c>
      <c r="C19" s="10" t="s">
        <v>33</v>
      </c>
      <c r="D19" s="11" t="s">
        <v>17</v>
      </c>
      <c r="E19" s="12">
        <v>15</v>
      </c>
      <c r="F19" s="22"/>
      <c r="G19" s="22">
        <f>E19*F19</f>
        <v>0</v>
      </c>
    </row>
    <row r="20" spans="2:7" ht="14.4" x14ac:dyDescent="0.25">
      <c r="B20" s="15"/>
      <c r="C20" s="18"/>
      <c r="D20" s="16"/>
      <c r="E20" s="15"/>
      <c r="F20" s="13" t="s">
        <v>10</v>
      </c>
      <c r="G20" s="14">
        <f>SUM(G19)</f>
        <v>0</v>
      </c>
    </row>
    <row r="21" spans="2:7" ht="14.4" x14ac:dyDescent="0.25">
      <c r="B21" s="16"/>
      <c r="C21" s="19"/>
      <c r="D21" s="16"/>
      <c r="E21" s="15"/>
      <c r="F21" s="20" t="s">
        <v>8</v>
      </c>
      <c r="G21" s="13">
        <f>0.24*G20</f>
        <v>0</v>
      </c>
    </row>
    <row r="22" spans="2:7" ht="14.4" x14ac:dyDescent="0.25">
      <c r="B22" s="16"/>
      <c r="C22" s="21"/>
      <c r="D22" s="16"/>
      <c r="E22" s="15"/>
      <c r="F22" s="20" t="s">
        <v>9</v>
      </c>
      <c r="G22" s="13">
        <f>1.24*G20</f>
        <v>0</v>
      </c>
    </row>
    <row r="24" spans="2:7" ht="14.4" x14ac:dyDescent="0.25">
      <c r="B24" s="34"/>
      <c r="C24" s="7" t="s">
        <v>20</v>
      </c>
      <c r="D24" s="34"/>
      <c r="E24" s="34"/>
      <c r="F24" s="35"/>
      <c r="G24" s="36"/>
    </row>
    <row r="25" spans="2:7" ht="43.2" x14ac:dyDescent="0.25">
      <c r="B25" s="4" t="s">
        <v>0</v>
      </c>
      <c r="C25" s="5" t="s">
        <v>1</v>
      </c>
      <c r="D25" s="4" t="s">
        <v>2</v>
      </c>
      <c r="E25" s="4" t="s">
        <v>3</v>
      </c>
      <c r="F25" s="6" t="s">
        <v>11</v>
      </c>
      <c r="G25" s="6" t="s">
        <v>7</v>
      </c>
    </row>
    <row r="26" spans="2:7" ht="14.4" x14ac:dyDescent="0.25">
      <c r="B26" s="9">
        <v>1</v>
      </c>
      <c r="C26" s="37" t="s">
        <v>13</v>
      </c>
      <c r="D26" s="11" t="s">
        <v>4</v>
      </c>
      <c r="E26" s="12">
        <v>1</v>
      </c>
      <c r="F26" s="22"/>
      <c r="G26" s="38">
        <f>E26*F26</f>
        <v>0</v>
      </c>
    </row>
    <row r="27" spans="2:7" ht="14.4" x14ac:dyDescent="0.3">
      <c r="B27" s="9">
        <v>2</v>
      </c>
      <c r="C27" s="10" t="s">
        <v>14</v>
      </c>
      <c r="D27" s="11" t="s">
        <v>4</v>
      </c>
      <c r="E27" s="12">
        <v>2</v>
      </c>
      <c r="F27" s="22"/>
      <c r="G27" s="22">
        <f>E27*F27</f>
        <v>0</v>
      </c>
    </row>
    <row r="28" spans="2:7" ht="14.4" x14ac:dyDescent="0.25">
      <c r="B28" s="29"/>
      <c r="C28" s="29"/>
      <c r="D28" s="29"/>
      <c r="E28" s="29"/>
      <c r="F28" s="13" t="s">
        <v>10</v>
      </c>
      <c r="G28" s="39">
        <f>SUM(G26:G27)</f>
        <v>0</v>
      </c>
    </row>
    <row r="29" spans="2:7" ht="14.4" x14ac:dyDescent="0.25">
      <c r="B29" s="29"/>
      <c r="C29" s="29"/>
      <c r="D29" s="29"/>
      <c r="E29" s="29"/>
      <c r="F29" s="25" t="s">
        <v>8</v>
      </c>
      <c r="G29" s="39">
        <f>0.24*G28</f>
        <v>0</v>
      </c>
    </row>
    <row r="30" spans="2:7" ht="14.4" x14ac:dyDescent="0.25">
      <c r="B30" s="29"/>
      <c r="C30" s="29"/>
      <c r="D30" s="29"/>
      <c r="E30" s="29"/>
      <c r="F30" s="25" t="s">
        <v>9</v>
      </c>
      <c r="G30" s="39">
        <f>1.24*G28</f>
        <v>0</v>
      </c>
    </row>
    <row r="32" spans="2:7" ht="14.4" x14ac:dyDescent="0.25">
      <c r="C32" s="7" t="s">
        <v>21</v>
      </c>
    </row>
    <row r="33" spans="2:7" ht="43.2" x14ac:dyDescent="0.25">
      <c r="B33" s="4" t="s">
        <v>0</v>
      </c>
      <c r="C33" s="5" t="s">
        <v>1</v>
      </c>
      <c r="D33" s="4" t="s">
        <v>2</v>
      </c>
      <c r="E33" s="4" t="s">
        <v>3</v>
      </c>
      <c r="F33" s="6" t="s">
        <v>11</v>
      </c>
      <c r="G33" s="6" t="s">
        <v>7</v>
      </c>
    </row>
    <row r="34" spans="2:7" ht="14.4" x14ac:dyDescent="0.3">
      <c r="B34" s="9">
        <v>1</v>
      </c>
      <c r="C34" s="10" t="s">
        <v>24</v>
      </c>
      <c r="D34" s="11" t="s">
        <v>4</v>
      </c>
      <c r="E34" s="12">
        <v>2</v>
      </c>
      <c r="F34" s="40"/>
      <c r="G34" s="40">
        <f>F34*E34</f>
        <v>0</v>
      </c>
    </row>
    <row r="35" spans="2:7" ht="14.4" x14ac:dyDescent="0.3">
      <c r="B35" s="9"/>
      <c r="C35" s="10"/>
      <c r="D35" s="11"/>
      <c r="E35" s="12"/>
      <c r="F35" s="13" t="s">
        <v>10</v>
      </c>
      <c r="G35" s="14">
        <f>G34</f>
        <v>0</v>
      </c>
    </row>
    <row r="36" spans="2:7" ht="14.4" x14ac:dyDescent="0.25">
      <c r="B36" s="23"/>
      <c r="C36" s="24"/>
      <c r="D36" s="24"/>
      <c r="E36" s="24"/>
      <c r="F36" s="25" t="s">
        <v>8</v>
      </c>
      <c r="G36" s="26">
        <f>0.24*G35</f>
        <v>0</v>
      </c>
    </row>
    <row r="37" spans="2:7" ht="14.4" x14ac:dyDescent="0.25">
      <c r="B37" s="23"/>
      <c r="C37" s="24"/>
      <c r="D37" s="24"/>
      <c r="E37" s="24"/>
      <c r="F37" s="25" t="s">
        <v>9</v>
      </c>
      <c r="G37" s="26">
        <f>G35+G36</f>
        <v>0</v>
      </c>
    </row>
    <row r="38" spans="2:7" ht="14.4" x14ac:dyDescent="0.25">
      <c r="B38" s="42"/>
      <c r="C38" s="43"/>
      <c r="D38" s="43"/>
      <c r="E38" s="43"/>
      <c r="F38" s="35"/>
      <c r="G38" s="44"/>
    </row>
    <row r="39" spans="2:7" ht="14.4" x14ac:dyDescent="0.25">
      <c r="C39" s="7" t="s">
        <v>22</v>
      </c>
    </row>
    <row r="40" spans="2:7" ht="43.2" x14ac:dyDescent="0.25">
      <c r="B40" s="4" t="s">
        <v>0</v>
      </c>
      <c r="C40" s="5" t="s">
        <v>1</v>
      </c>
      <c r="D40" s="4" t="s">
        <v>2</v>
      </c>
      <c r="E40" s="4" t="s">
        <v>3</v>
      </c>
      <c r="F40" s="6" t="s">
        <v>11</v>
      </c>
      <c r="G40" s="6" t="s">
        <v>7</v>
      </c>
    </row>
    <row r="41" spans="2:7" ht="28.8" x14ac:dyDescent="0.3">
      <c r="B41" s="9">
        <v>1</v>
      </c>
      <c r="C41" s="10" t="s">
        <v>18</v>
      </c>
      <c r="D41" s="11" t="s">
        <v>4</v>
      </c>
      <c r="E41" s="12">
        <v>2</v>
      </c>
      <c r="F41" s="22"/>
      <c r="G41" s="40">
        <f>E41*F41</f>
        <v>0</v>
      </c>
    </row>
    <row r="42" spans="2:7" ht="14.4" x14ac:dyDescent="0.3">
      <c r="B42" s="9"/>
      <c r="C42" s="10"/>
      <c r="D42" s="11"/>
      <c r="E42" s="12"/>
      <c r="F42" s="13" t="s">
        <v>10</v>
      </c>
      <c r="G42" s="14">
        <f>G41</f>
        <v>0</v>
      </c>
    </row>
    <row r="43" spans="2:7" ht="14.4" x14ac:dyDescent="0.25">
      <c r="B43" s="23"/>
      <c r="C43" s="24"/>
      <c r="D43" s="24"/>
      <c r="E43" s="24"/>
      <c r="F43" s="25" t="s">
        <v>8</v>
      </c>
      <c r="G43" s="26">
        <f>0.24*G42</f>
        <v>0</v>
      </c>
    </row>
    <row r="44" spans="2:7" ht="14.4" x14ac:dyDescent="0.25">
      <c r="B44" s="23"/>
      <c r="C44" s="24"/>
      <c r="D44" s="24"/>
      <c r="E44" s="24"/>
      <c r="F44" s="25" t="s">
        <v>9</v>
      </c>
      <c r="G44" s="26">
        <f>G42+G43</f>
        <v>0</v>
      </c>
    </row>
    <row r="45" spans="2:7" ht="14.4" x14ac:dyDescent="0.25">
      <c r="B45" s="42"/>
      <c r="C45" s="43"/>
      <c r="D45" s="43"/>
      <c r="E45" s="43"/>
      <c r="F45" s="35"/>
      <c r="G45" s="44"/>
    </row>
    <row r="46" spans="2:7" ht="14.4" x14ac:dyDescent="0.25">
      <c r="C46" s="7" t="s">
        <v>32</v>
      </c>
    </row>
    <row r="47" spans="2:7" ht="43.2" x14ac:dyDescent="0.25">
      <c r="B47" s="4" t="s">
        <v>0</v>
      </c>
      <c r="C47" s="5" t="s">
        <v>1</v>
      </c>
      <c r="D47" s="4" t="s">
        <v>2</v>
      </c>
      <c r="E47" s="4" t="s">
        <v>3</v>
      </c>
      <c r="F47" s="6" t="s">
        <v>11</v>
      </c>
      <c r="G47" s="6" t="s">
        <v>7</v>
      </c>
    </row>
    <row r="48" spans="2:7" ht="43.2" x14ac:dyDescent="0.3">
      <c r="B48" s="9">
        <v>1</v>
      </c>
      <c r="C48" s="10" t="s">
        <v>27</v>
      </c>
      <c r="D48" s="11" t="s">
        <v>4</v>
      </c>
      <c r="E48" s="12">
        <v>1</v>
      </c>
      <c r="F48" s="22"/>
      <c r="G48" s="40">
        <f>E48*F48</f>
        <v>0</v>
      </c>
    </row>
    <row r="49" spans="2:7" ht="28.8" x14ac:dyDescent="0.3">
      <c r="B49" s="9">
        <v>2</v>
      </c>
      <c r="C49" s="10" t="s">
        <v>28</v>
      </c>
      <c r="D49" s="11" t="s">
        <v>4</v>
      </c>
      <c r="E49" s="12">
        <v>1</v>
      </c>
      <c r="F49" s="22"/>
      <c r="G49" s="40">
        <f>E49*F49</f>
        <v>0</v>
      </c>
    </row>
    <row r="50" spans="2:7" ht="28.8" x14ac:dyDescent="0.3">
      <c r="B50" s="9">
        <v>3</v>
      </c>
      <c r="C50" s="10" t="s">
        <v>29</v>
      </c>
      <c r="D50" s="11" t="s">
        <v>4</v>
      </c>
      <c r="E50" s="12">
        <v>1</v>
      </c>
      <c r="F50" s="22"/>
      <c r="G50" s="40">
        <f>E50*F50</f>
        <v>0</v>
      </c>
    </row>
    <row r="51" spans="2:7" ht="43.2" x14ac:dyDescent="0.3">
      <c r="B51" s="9">
        <v>4</v>
      </c>
      <c r="C51" s="10" t="s">
        <v>30</v>
      </c>
      <c r="D51" s="11" t="s">
        <v>4</v>
      </c>
      <c r="E51" s="12">
        <v>1</v>
      </c>
      <c r="F51" s="22"/>
      <c r="G51" s="40">
        <f>E51*F51</f>
        <v>0</v>
      </c>
    </row>
    <row r="52" spans="2:7" ht="28.8" x14ac:dyDescent="0.3">
      <c r="B52" s="9">
        <v>5</v>
      </c>
      <c r="C52" s="10" t="s">
        <v>31</v>
      </c>
      <c r="D52" s="11" t="s">
        <v>4</v>
      </c>
      <c r="E52" s="12">
        <v>1</v>
      </c>
      <c r="F52" s="22"/>
      <c r="G52" s="40">
        <f>E52*F52</f>
        <v>0</v>
      </c>
    </row>
    <row r="53" spans="2:7" ht="14.4" x14ac:dyDescent="0.3">
      <c r="B53" s="9"/>
      <c r="C53" s="10"/>
      <c r="D53" s="11"/>
      <c r="E53" s="12"/>
      <c r="F53" s="13" t="s">
        <v>10</v>
      </c>
      <c r="G53" s="14">
        <f>SUM(G48:G52)</f>
        <v>0</v>
      </c>
    </row>
    <row r="54" spans="2:7" ht="14.4" x14ac:dyDescent="0.25">
      <c r="B54" s="23"/>
      <c r="C54" s="24"/>
      <c r="D54" s="24"/>
      <c r="E54" s="24"/>
      <c r="F54" s="25" t="s">
        <v>8</v>
      </c>
      <c r="G54" s="26">
        <f>0.24*G53</f>
        <v>0</v>
      </c>
    </row>
    <row r="55" spans="2:7" ht="14.4" x14ac:dyDescent="0.25">
      <c r="B55" s="23"/>
      <c r="C55" s="24"/>
      <c r="D55" s="24"/>
      <c r="E55" s="24"/>
      <c r="F55" s="25" t="s">
        <v>9</v>
      </c>
      <c r="G55" s="26">
        <f>G53+G54</f>
        <v>0</v>
      </c>
    </row>
    <row r="56" spans="2:7" ht="14.4" x14ac:dyDescent="0.25">
      <c r="B56" s="34"/>
      <c r="C56" s="34"/>
      <c r="D56" s="34"/>
      <c r="E56" s="34"/>
      <c r="F56" s="35"/>
      <c r="G56" s="36"/>
    </row>
    <row r="57" spans="2:7" ht="14.4" x14ac:dyDescent="0.25">
      <c r="B57" s="34"/>
      <c r="C57" s="7" t="s">
        <v>26</v>
      </c>
      <c r="D57" s="34"/>
      <c r="E57" s="34"/>
      <c r="F57" s="35"/>
      <c r="G57" s="41"/>
    </row>
    <row r="58" spans="2:7" ht="43.2" x14ac:dyDescent="0.25">
      <c r="B58" s="4" t="s">
        <v>0</v>
      </c>
      <c r="C58" s="5" t="s">
        <v>1</v>
      </c>
      <c r="D58" s="4" t="s">
        <v>2</v>
      </c>
      <c r="E58" s="4" t="s">
        <v>3</v>
      </c>
      <c r="F58" s="6" t="s">
        <v>11</v>
      </c>
      <c r="G58" s="6" t="s">
        <v>7</v>
      </c>
    </row>
    <row r="59" spans="2:7" ht="28.8" x14ac:dyDescent="0.25">
      <c r="B59" s="9">
        <v>1</v>
      </c>
      <c r="C59" s="37" t="s">
        <v>19</v>
      </c>
      <c r="D59" s="11" t="s">
        <v>4</v>
      </c>
      <c r="E59" s="12">
        <v>1</v>
      </c>
      <c r="F59" s="22"/>
      <c r="G59" s="38">
        <f>E59*F59</f>
        <v>0</v>
      </c>
    </row>
    <row r="60" spans="2:7" ht="14.4" x14ac:dyDescent="0.25">
      <c r="B60" s="29"/>
      <c r="C60" s="29"/>
      <c r="D60" s="29"/>
      <c r="E60" s="29"/>
      <c r="F60" s="13" t="s">
        <v>10</v>
      </c>
      <c r="G60" s="39">
        <f>SUM(G59:G59)</f>
        <v>0</v>
      </c>
    </row>
    <row r="61" spans="2:7" ht="14.4" x14ac:dyDescent="0.25">
      <c r="B61" s="29"/>
      <c r="C61" s="29"/>
      <c r="D61" s="29"/>
      <c r="E61" s="29"/>
      <c r="F61" s="25" t="s">
        <v>8</v>
      </c>
      <c r="G61" s="39">
        <f>0.24*G60</f>
        <v>0</v>
      </c>
    </row>
    <row r="62" spans="2:7" ht="14.4" x14ac:dyDescent="0.25">
      <c r="B62" s="29"/>
      <c r="C62" s="29"/>
      <c r="D62" s="29"/>
      <c r="E62" s="29"/>
      <c r="F62" s="25" t="s">
        <v>9</v>
      </c>
      <c r="G62" s="39">
        <f>1.24*G60</f>
        <v>0</v>
      </c>
    </row>
    <row r="63" spans="2:7" ht="14.4" x14ac:dyDescent="0.25">
      <c r="B63" s="34"/>
      <c r="C63" s="34"/>
      <c r="D63" s="34"/>
      <c r="E63" s="34"/>
      <c r="F63" s="35"/>
      <c r="G63" s="36"/>
    </row>
    <row r="65" spans="2:7" ht="14.4" x14ac:dyDescent="0.25">
      <c r="F65" s="30" t="s">
        <v>10</v>
      </c>
      <c r="G65" s="32">
        <f>G13+G35+G42+G28+G60+G19+G53</f>
        <v>0</v>
      </c>
    </row>
    <row r="66" spans="2:7" ht="14.4" x14ac:dyDescent="0.25">
      <c r="F66" s="31" t="s">
        <v>8</v>
      </c>
      <c r="G66" s="32">
        <f>0.24*G65</f>
        <v>0</v>
      </c>
    </row>
    <row r="67" spans="2:7" x14ac:dyDescent="0.25">
      <c r="F67" s="33" t="s">
        <v>12</v>
      </c>
      <c r="G67" s="32">
        <f>1.24*G65</f>
        <v>0</v>
      </c>
    </row>
    <row r="72" spans="2:7" s="8" customFormat="1" x14ac:dyDescent="0.25">
      <c r="B72" s="46"/>
      <c r="C72" s="46"/>
      <c r="D72" s="46"/>
      <c r="E72" s="46"/>
      <c r="F72" s="46"/>
      <c r="G72" s="46"/>
    </row>
  </sheetData>
  <mergeCells count="1">
    <mergeCell ref="B4:G4"/>
  </mergeCells>
  <phoneticPr fontId="2" type="noConversion"/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ΠΡΟΣΦΟΡΑΣ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Natasa Maratou</cp:lastModifiedBy>
  <cp:lastPrinted>2020-07-09T12:17:55Z</cp:lastPrinted>
  <dcterms:created xsi:type="dcterms:W3CDTF">2000-06-02T11:04:59Z</dcterms:created>
  <dcterms:modified xsi:type="dcterms:W3CDTF">2021-10-21T09:12:04Z</dcterms:modified>
</cp:coreProperties>
</file>