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9\Desktop\Μελέτες\2021\Π4221 Ενίσχυση Αναβάθμιση των υποδομών που συμβάλλουν στην\"/>
    </mc:Choice>
  </mc:AlternateContent>
  <bookViews>
    <workbookView xWindow="0" yWindow="0" windowWidth="20490" windowHeight="765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75" i="1"/>
  <c r="F74" i="1"/>
  <c r="F73" i="1"/>
  <c r="F60" i="1"/>
  <c r="F59" i="1"/>
  <c r="F58" i="1"/>
  <c r="F57" i="1"/>
  <c r="F56" i="1"/>
  <c r="F55" i="1"/>
  <c r="F94" i="1" l="1"/>
  <c r="F95" i="1"/>
  <c r="F96" i="1" s="1"/>
  <c r="F61" i="1"/>
  <c r="F62" i="1" s="1"/>
  <c r="F63" i="1" s="1"/>
  <c r="F76" i="1"/>
  <c r="F77" i="1" s="1"/>
  <c r="F78" i="1" s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3" i="1" l="1"/>
  <c r="F44" i="1" s="1"/>
  <c r="F45" i="1" s="1"/>
</calcChain>
</file>

<file path=xl/sharedStrings.xml><?xml version="1.0" encoding="utf-8"?>
<sst xmlns="http://schemas.openxmlformats.org/spreadsheetml/2006/main" count="162" uniqueCount="81">
  <si>
    <t xml:space="preserve">ΟΜΑ∆Α 1η: ΟΡΓΑΝΑ ΠΑΙ∆ΙΚΩΝ ΧΑΡΩΝ- ΕΛΑΣΤΙΚΟΙ ΤΑΠΗΤΕΣ </t>
  </si>
  <si>
    <t xml:space="preserve">Α/Α </t>
  </si>
  <si>
    <t xml:space="preserve">Περιγραφή </t>
  </si>
  <si>
    <t>Μονάδα Μέτρησης</t>
  </si>
  <si>
    <t>Ποσότητα</t>
  </si>
  <si>
    <t xml:space="preserve">ΚΟΥΝΙΑ ∆ΥΟ ΘΕΣΕΩΝ ΝΗΠΙΩΝ </t>
  </si>
  <si>
    <t xml:space="preserve">τεµ. </t>
  </si>
  <si>
    <t xml:space="preserve">ΚΟΥΝΙΑ ∆ΥΟ ΘΕΣΕΩΝ ΠΑΙ∆ΩΝ </t>
  </si>
  <si>
    <t xml:space="preserve">ΚΟΥΝΙΑ ∆ΥΟ ΘΕΣΕΩΝ ΚΑΤΑΛΛΗΛΗ ΚΑΙ ΓΙΑ ΑΜΕΑ </t>
  </si>
  <si>
    <t xml:space="preserve">ΚΟΥΝΙΑ ΦΩΛΙΑ </t>
  </si>
  <si>
    <t xml:space="preserve">ΕΛΑΤΗΡΙΩΤΟ ΝΗΠΙΩΝ </t>
  </si>
  <si>
    <t xml:space="preserve">ΕΛΑΤΗΡΙΩΤΟ ΠΑΙ∆ΩΝ </t>
  </si>
  <si>
    <t xml:space="preserve">ΕΛΑΤΗΡΙΩΤΟ ΜΑΡΓΑΡΙΤΑ </t>
  </si>
  <si>
    <t xml:space="preserve">ΕΛΑΤΗΡΙΩΤΗ ΤΡΑΜΠΑΛΑ ΟΚΤΩ ΘΕΣΕΩΝ </t>
  </si>
  <si>
    <t xml:space="preserve">ΜΕΤΑΛΛΙΚΗ ΤΡΑΜΠΑΛΑ </t>
  </si>
  <si>
    <t xml:space="preserve">ΜΥΛΟΣ ΚΑΤΑΛΛΗΛΟΣ ΚΑΙ ΓΙΑ ΑΜΕΑ </t>
  </si>
  <si>
    <t xml:space="preserve">ΓΕΦΥΡΑ ΜΕ ΣΧΟΙΝΙΑ </t>
  </si>
  <si>
    <t xml:space="preserve">ΜΥΛΟΣ </t>
  </si>
  <si>
    <t>Τιµή Μονάδας</t>
  </si>
  <si>
    <t>Συνολική  Τιμή</t>
  </si>
  <si>
    <t xml:space="preserve">ΑΕΡΟ∆ΡΟΜΟΣ ΜΟΝΟΣ </t>
  </si>
  <si>
    <t xml:space="preserve">ΚΟΥΝΙΑ ΑΙΩΡΑ </t>
  </si>
  <si>
    <t xml:space="preserve">ΧΥΤΟ ∆ΑΠΕ∆Ο ΑΣΦΑΛΕΙΑΣ ΓΙΑ ΥΨΟΣ ΠΤΩΣΗΣ 1.5Μ </t>
  </si>
  <si>
    <t xml:space="preserve">ΤΜ </t>
  </si>
  <si>
    <t xml:space="preserve">ΧΥΤΟ ∆ΑΠΕ∆Ο ΑΣΦΑΛΕΙΑΣ ΓΙΑ ΥΨΟΣ ΠΤΩΣΗΣ 2.0Μ </t>
  </si>
  <si>
    <t xml:space="preserve">ΧΥΤΟ ∆ΑΠΕ∆Ο ΑΣΦΑΛΕΙΑΣ ΓΙΑ ΥΨΟΣ ΠΤΩΣΗΣ 2.8Μ </t>
  </si>
  <si>
    <t xml:space="preserve">∆ΑΠΕ∆Ο ΑΣΦΑΛΕΙΑΣ 4,5ΕΚ </t>
  </si>
  <si>
    <t xml:space="preserve">ΕΠΙΣΤΥΛΙΑ ΠΙΝΑΚΙ∆Α ΠΑΙ∆ΙΚΗΣ ΧΑΡΑΣ </t>
  </si>
  <si>
    <t xml:space="preserve">ΕΡΓΑΣΙΕΣ ∆ΙΑΜΟΡΦΩΣΗΣ - ΑΠΟΞΗΛΩΣΗΣ </t>
  </si>
  <si>
    <t xml:space="preserve">ΣΥΝΘΕΤΟ ΘΕΜΑΤΙΚΟ ΟΡΓΑΝΟ «ΚΑΣΤΡΟ ΙΠΠΟΤΩΝ» </t>
  </si>
  <si>
    <t xml:space="preserve">ΘΕΜΑΤΙΚΟ ΣΥΝΘΕΤΟ «ΦΥΣΗ» ΜΕ ΜΙΑ ΤΣΟΥΛΗΘΡΑ ΚΑΙ ΑΝΑΡΡΙΧΗΣΕΙΣ </t>
  </si>
  <si>
    <t xml:space="preserve">ΘΕΜΑΤΙΚΟ ΣΥΝΘΕΤΟ ΝΗΠΙΩΝ «ΦΥΣΗ» ΜΕ ΤΟΥΝΕΛ ΚΑΙ ΑΝΑΡΡΙΧΗΣΕΙΣ </t>
  </si>
  <si>
    <t xml:space="preserve">ΘΕΜΑΤΙΚΟ ΣΥΝΘΕΤΟ ΝΗΠΙΩΝ «ΛΙΒΑ∆Ι» ΜΕ ΜΙΑ ΤΣΟΥΛΗΘΡΑ </t>
  </si>
  <si>
    <t xml:space="preserve">ΣΥΝΘΕΤΟ ΟΡΓΑΝΟ ΠΑΙ∆ΩΝ ΜΕ ∆ΥΟ ΠΥΡΓΟΥΣ ΚΑΙ ΜΙΑ ΤΣΟΥΛΗΘΡΑ </t>
  </si>
  <si>
    <t xml:space="preserve">ΣΥΝΘΕΤΟ ΘΕΜΑΤΙΚΟ ΟΡΓΑΝΟ ΚΑΤΑΛΛΗΛΟ ΚΑΙ ΓΙΑ ΑΜΕΑ </t>
  </si>
  <si>
    <t xml:space="preserve">ΣΥΝΘΕΤΟ ΘΕΜΑΤΙΚΟ ΟΡΓΑΝΟ ΚΑΡΑΒΙ </t>
  </si>
  <si>
    <t xml:space="preserve">ΘΕΜΑΤΙΚΟ ΣΥΝΘΕΤΟ ΠΑΙ∆ΩΝ «ΖΟΥΓΚΛΑ &amp; ΠΟΛΗ» ΜΕ ∆ΥΟ ΤΣΟΥΛΗΘΡΕΣ </t>
  </si>
  <si>
    <t xml:space="preserve">ΣΥΝΘΕΤΟ ΘΕΜΑΤΙΚΟ ΟΡΓΑΝΟ ΤΣΟΥΛΗΘΡΑ </t>
  </si>
  <si>
    <t xml:space="preserve">ΣΥΝΟΛΟ 1ης ΟΜΑ∆ΑΣ </t>
  </si>
  <si>
    <t xml:space="preserve">Φ.Π.Α. 24% </t>
  </si>
  <si>
    <t xml:space="preserve">ΓΕΝΙΚΟ ΣΥΝΟΛΟ  1ης ΟΜΑ∆ΑΣ </t>
  </si>
  <si>
    <t>κατ’ αποκοπή</t>
  </si>
  <si>
    <t xml:space="preserve">ΣΥΝΘΕΤΟ ΘΕΜΑΤΙΚΟ ΟΡΓΑΝΟ ΚΑΤΑΛΛΗΛΟ ΚΑΙ ΓΙΑ ΑΜΕΑ - ∆ΡΑΚΟΣ </t>
  </si>
  <si>
    <t xml:space="preserve">ΘΕΜΑΤΙΚΟ ΣΥΝΘΕΤΟ ΠΑΙ∆ΩΝ «ΖΟΥΓΚΛΑ» ΜΕ ΕΞΙ ΠΥΡΓΟΥΣ, ∆ΥΟ ΤΣΟΥΛΗΘΡΕΣ ΚΑΙ ΑΝΑΡΡΙΧΗΣΕΙΣ </t>
  </si>
  <si>
    <t xml:space="preserve">ΘΕΜΑΤΙΚΟ ΣΥΝΘΕΤΟ ΠΑΙ∆ΩΝ «ΖΟΥΓΚΛΑ» ΜΕ ΜΙΑ ΤΣΟΥΛΗΘΡΑ, ΣΚΑΛΑ ΚΑΙ ΑΝΑΡΡΙΧΗΣΕΙΣ </t>
  </si>
  <si>
    <t xml:space="preserve">ΤΡΙΣ∆ΙΑΣΤΑΤΗ ΕΠΙ∆ΑΠΕ∆ΙΑ ΜΟΡΦΗ EPDM ΕΝ∆ΕΙΚΤΙΚΗΣ ΜΟΡΦΗΣ "∆ΡΑΚΟΣ" </t>
  </si>
  <si>
    <t xml:space="preserve">ΤΡΙΣ∆ΙΑΣΤΑΤΗ ΕΠΙ∆ΑΠΕ∆ΙΑ ΜΟΡΦΗ EPDM ΕΝ∆ΕΙΚΤΙΚΗΣ ΜΟΡΦΗΣ "ΒΑΤΡΑΧΟΣ" </t>
  </si>
  <si>
    <t xml:space="preserve">ΤΡΙΣ∆ΙΑΣΤΑΤΗ ΕΠΙ∆ΑΠΕ∆ΙΑ ΜΟΡΦΗ EPDM ΕΝ∆ΕΙΚΤΙΚΗΣ ΜΟΡΦΗΣ "ΜΑΝΙΤΑΡΙΑ" </t>
  </si>
  <si>
    <t xml:space="preserve">ΣΥΝΘΕΤΟ ΘΕΜΑΤΙΚΟ ΟΡΓΑΝΟ ΚΑΤΑΛΛΗΛΟ ΚΑΙ ΓΙΑ ΑΜΕΑ – ΣΠΙΤΑΚΙ ΣΤΗ ΦΥΣΗ </t>
  </si>
  <si>
    <t xml:space="preserve">ΘΕΜΑΤΙΚΟ ΣΥΝΘΕΤΟ ΝΗΠΙΩΝ «ΣΧΟΛΕΙΟ» ΜΕ ΤΟΥΝΕΛ ΚΑΙ ΣΚΑΛΑ </t>
  </si>
  <si>
    <t>ΘΕΜΑΤΙΚΟ ΣΥΝΘΕΤΟ ΠΑΙ∆ΩΝ «ΖΟΥΓΚΛΑ» ΜΕ ∆ΥΟ ΤΣΟΥΛΗΘΡΕΣ ΚΑΙ ΑΝΑΡΡΙΧΗΣΕΙΣ</t>
  </si>
  <si>
    <t>ΘΕΜΑΤΙΚΟ ΣΥΝΘΕΤΟ ΠΑΙ∆ΩΝ «ΖΟΥΓΚΛΑ» ΜΕ ∆ΥΟ ΤΣΟΥΛΗΘΡΕΣ, ΓΕΦΥΡΑ ΚΑΙ ΑΝΑΡΡΙΧΗΣΕΙΣ</t>
  </si>
  <si>
    <t xml:space="preserve">ΤΡΙΣ∆ΙΑΣΤΑΤΗ ΕΠΙ∆ΑΠΕ∆ΙΑ ΜΟΡΦΗ EPDM ΕΝ∆ΕΙΚΤΙΚΗΣ ΜΟΡΦΗΣ "ΧΕΛΩΝΑ" </t>
  </si>
  <si>
    <t xml:space="preserve">ΟΜΑ∆Α 2η: ΑΣΤΙΚΟΣ ΕΞΟΠΛΙΣΜΟΣ (ΠΑΓΚΑΚΙΑ, ΚΑ∆ΟΙ, ΒΡΥΣΕΣ ΚΛΠ) </t>
  </si>
  <si>
    <t xml:space="preserve">ΠΑΓΚΑΚΙ </t>
  </si>
  <si>
    <t xml:space="preserve">ΚΑ∆ΟΣ ΑΠΟΡΡΙΜΜΑΤΩΝ </t>
  </si>
  <si>
    <t xml:space="preserve">ΒΡΥΣΗ </t>
  </si>
  <si>
    <t xml:space="preserve">ΠΕΡΓΚΟΛΑ </t>
  </si>
  <si>
    <t xml:space="preserve">ΕΞΑΓΩΝΙΚΟ ΚΙΟΣΚΙ </t>
  </si>
  <si>
    <t xml:space="preserve">ΤΡΑΠΕΖΟΠΑΓΚΟΣ </t>
  </si>
  <si>
    <t xml:space="preserve">ΣΥΝΟΛΟ 2ης ΟΜΑ∆ΑΣ </t>
  </si>
  <si>
    <t xml:space="preserve">ΓΕΝΙΚΟ ΣΥΝΟΛΟ  2ης ΟΜΑ∆ΑΣ </t>
  </si>
  <si>
    <t>ΟΜΑ∆Α 3η: ΠΕΡΙΦΡΑΞΕΙΣ</t>
  </si>
  <si>
    <t xml:space="preserve">ΠΕΡΙΦΡΑΞΗ ΤΥΠΟΥ ASCO </t>
  </si>
  <si>
    <t xml:space="preserve">m </t>
  </si>
  <si>
    <t xml:space="preserve">ΠΟΡΤΑ ΤΥΠΟΥ ASCO ∆ΙΠΛΗ </t>
  </si>
  <si>
    <t xml:space="preserve">ΠΟΡΤΑ ΤΥΠΟΥ ASCO ΜΟΝΗ </t>
  </si>
  <si>
    <t xml:space="preserve">ΣΥΝΟΛΟ 3ης ΟΜΑ∆ΑΣ </t>
  </si>
  <si>
    <t xml:space="preserve">ΓΕΝΙΚΟ ΣΥΝΟΛΟ  3ης ΟΜΑ∆ΑΣ </t>
  </si>
  <si>
    <t>ΟΜΑ∆Α 4η: ΗΛΕΚΤΡΟΜΗΧΑΝΟΛΟΓΙΚΑ</t>
  </si>
  <si>
    <t xml:space="preserve">ΦΩΤΙΣΤΙΚΟ ΜΕ ΙΣΤΟ </t>
  </si>
  <si>
    <t xml:space="preserve">ΚΑΛΩ∆ΙΟ 5Χ2,5 ΝΥΥ </t>
  </si>
  <si>
    <t xml:space="preserve">ΣΩΛΗΝΑΣ ΣΠΙΡΑΛ Φ63 </t>
  </si>
  <si>
    <t xml:space="preserve">ΧΑΛΚΟΣ ΓΕΙΩΣΗΣ 10ΜΜ </t>
  </si>
  <si>
    <t xml:space="preserve">ΦΡΕΑΤΙΟ ΕΛΞΗΣ ΚΑΛΩ∆ΙΩΝ 40Χ40 </t>
  </si>
  <si>
    <t xml:space="preserve">ΠΙΛΑΡ ∆ΥΟ ( 2)  ΑΝΑΧΩΡΗΣΕΩΝ </t>
  </si>
  <si>
    <t xml:space="preserve">ΣΥΝΟΛΟ 4ης ΟΜΑ∆ΑΣ </t>
  </si>
  <si>
    <t xml:space="preserve">ΓΕΝΙΚΟ ΣΥΝΟΛΟ  4ης ΟΜΑ∆ΑΣ 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</si>
  <si>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</si>
  <si>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……./…../2022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</si>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</sst>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82" workbookViewId="0">
      <selection activeCell="E102" sqref="E102"/>
    </sheetView>
  </sheetViews>
  <sheetFormatPr defaultRowHeight="15" x14ac:dyDescent="0.25"/>
  <cols>
    <col min="1" max="1" width="4.42578125" bestFit="1" customWidth="1"/>
    <col min="2" max="2" width="19.28515625" customWidth="1"/>
    <col min="3" max="3" width="13.42578125" customWidth="1"/>
    <col min="4" max="4" width="11.7109375" customWidth="1"/>
    <col min="5" max="5" width="11.42578125" customWidth="1"/>
    <col min="6" max="6" width="12.85546875" customWidth="1"/>
  </cols>
  <sheetData>
    <row r="1" spans="1:6" ht="21.95" customHeight="1" x14ac:dyDescent="0.25">
      <c r="A1" s="13" t="s">
        <v>0</v>
      </c>
      <c r="B1" s="13"/>
      <c r="C1" s="13"/>
      <c r="D1" s="13"/>
      <c r="E1" s="13"/>
      <c r="F1" s="13"/>
    </row>
    <row r="2" spans="1:6" ht="32.1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18</v>
      </c>
      <c r="F2" s="1" t="s">
        <v>19</v>
      </c>
    </row>
    <row r="3" spans="1:6" ht="30" x14ac:dyDescent="0.25">
      <c r="A3" s="2">
        <v>1</v>
      </c>
      <c r="B3" s="3" t="s">
        <v>5</v>
      </c>
      <c r="C3" s="2" t="s">
        <v>6</v>
      </c>
      <c r="D3" s="2">
        <v>8</v>
      </c>
      <c r="E3" s="4">
        <v>0</v>
      </c>
      <c r="F3" s="4">
        <f>ROUND((D3*E3),2)</f>
        <v>0</v>
      </c>
    </row>
    <row r="4" spans="1:6" ht="41.25" customHeight="1" x14ac:dyDescent="0.25">
      <c r="A4" s="2">
        <v>2</v>
      </c>
      <c r="B4" s="3" t="s">
        <v>7</v>
      </c>
      <c r="C4" s="2" t="s">
        <v>6</v>
      </c>
      <c r="D4" s="2">
        <v>9</v>
      </c>
      <c r="E4" s="4">
        <v>0</v>
      </c>
      <c r="F4" s="4">
        <f t="shared" ref="F4:F42" si="0">ROUND((D4*E4),2)</f>
        <v>0</v>
      </c>
    </row>
    <row r="5" spans="1:6" ht="52.5" customHeight="1" x14ac:dyDescent="0.25">
      <c r="A5" s="2">
        <v>3</v>
      </c>
      <c r="B5" s="3" t="s">
        <v>8</v>
      </c>
      <c r="C5" s="2" t="s">
        <v>6</v>
      </c>
      <c r="D5" s="2">
        <v>3</v>
      </c>
      <c r="E5" s="4">
        <v>0</v>
      </c>
      <c r="F5" s="4">
        <f t="shared" si="0"/>
        <v>0</v>
      </c>
    </row>
    <row r="6" spans="1:6" ht="28.5" customHeight="1" x14ac:dyDescent="0.25">
      <c r="A6" s="2">
        <v>4</v>
      </c>
      <c r="B6" s="3" t="s">
        <v>9</v>
      </c>
      <c r="C6" s="2" t="s">
        <v>6</v>
      </c>
      <c r="D6" s="2">
        <v>6</v>
      </c>
      <c r="E6" s="4">
        <v>0</v>
      </c>
      <c r="F6" s="4">
        <f t="shared" si="0"/>
        <v>0</v>
      </c>
    </row>
    <row r="7" spans="1:6" ht="37.5" customHeight="1" x14ac:dyDescent="0.25">
      <c r="A7" s="2">
        <v>5</v>
      </c>
      <c r="B7" s="3" t="s">
        <v>10</v>
      </c>
      <c r="C7" s="2" t="s">
        <v>6</v>
      </c>
      <c r="D7" s="2">
        <v>10</v>
      </c>
      <c r="E7" s="4">
        <v>0</v>
      </c>
      <c r="F7" s="4">
        <f t="shared" si="0"/>
        <v>0</v>
      </c>
    </row>
    <row r="8" spans="1:6" ht="37.5" customHeight="1" x14ac:dyDescent="0.25">
      <c r="A8" s="2">
        <v>6</v>
      </c>
      <c r="B8" s="3" t="s">
        <v>11</v>
      </c>
      <c r="C8" s="2" t="s">
        <v>6</v>
      </c>
      <c r="D8" s="2">
        <v>7</v>
      </c>
      <c r="E8" s="4">
        <v>0</v>
      </c>
      <c r="F8" s="4">
        <f t="shared" si="0"/>
        <v>0</v>
      </c>
    </row>
    <row r="9" spans="1:6" ht="36" customHeight="1" x14ac:dyDescent="0.25">
      <c r="A9" s="2">
        <v>7</v>
      </c>
      <c r="B9" s="3" t="s">
        <v>12</v>
      </c>
      <c r="C9" s="2" t="s">
        <v>6</v>
      </c>
      <c r="D9" s="2">
        <v>2</v>
      </c>
      <c r="E9" s="4">
        <v>0</v>
      </c>
      <c r="F9" s="4">
        <f t="shared" si="0"/>
        <v>0</v>
      </c>
    </row>
    <row r="10" spans="1:6" ht="52.5" customHeight="1" x14ac:dyDescent="0.25">
      <c r="A10" s="2">
        <v>8</v>
      </c>
      <c r="B10" s="3" t="s">
        <v>13</v>
      </c>
      <c r="C10" s="2" t="s">
        <v>6</v>
      </c>
      <c r="D10" s="2">
        <v>3</v>
      </c>
      <c r="E10" s="4">
        <v>0</v>
      </c>
      <c r="F10" s="4">
        <f t="shared" si="0"/>
        <v>0</v>
      </c>
    </row>
    <row r="11" spans="1:6" ht="37.5" customHeight="1" x14ac:dyDescent="0.25">
      <c r="A11" s="2">
        <v>9</v>
      </c>
      <c r="B11" s="3" t="s">
        <v>14</v>
      </c>
      <c r="C11" s="2" t="s">
        <v>6</v>
      </c>
      <c r="D11" s="2">
        <v>7</v>
      </c>
      <c r="E11" s="4">
        <v>0</v>
      </c>
      <c r="F11" s="4">
        <f t="shared" si="0"/>
        <v>0</v>
      </c>
    </row>
    <row r="12" spans="1:6" ht="45" x14ac:dyDescent="0.25">
      <c r="A12" s="2">
        <v>10</v>
      </c>
      <c r="B12" s="3" t="s">
        <v>15</v>
      </c>
      <c r="C12" s="2" t="s">
        <v>6</v>
      </c>
      <c r="D12" s="2">
        <v>3</v>
      </c>
      <c r="E12" s="4">
        <v>0</v>
      </c>
      <c r="F12" s="4">
        <f t="shared" si="0"/>
        <v>0</v>
      </c>
    </row>
    <row r="13" spans="1:6" ht="24" customHeight="1" x14ac:dyDescent="0.25">
      <c r="A13" s="2">
        <v>11</v>
      </c>
      <c r="B13" s="3" t="s">
        <v>16</v>
      </c>
      <c r="C13" s="2" t="s">
        <v>6</v>
      </c>
      <c r="D13" s="2">
        <v>3</v>
      </c>
      <c r="E13" s="4">
        <v>0</v>
      </c>
      <c r="F13" s="4">
        <f t="shared" si="0"/>
        <v>0</v>
      </c>
    </row>
    <row r="14" spans="1:6" ht="23.25" customHeight="1" x14ac:dyDescent="0.25">
      <c r="A14" s="2">
        <v>12</v>
      </c>
      <c r="B14" s="6" t="s">
        <v>17</v>
      </c>
      <c r="C14" s="5" t="s">
        <v>6</v>
      </c>
      <c r="D14" s="5">
        <v>2</v>
      </c>
      <c r="E14" s="4">
        <v>0</v>
      </c>
      <c r="F14" s="7">
        <f t="shared" si="0"/>
        <v>0</v>
      </c>
    </row>
    <row r="15" spans="1:6" ht="30" x14ac:dyDescent="0.25">
      <c r="A15" s="2">
        <v>13</v>
      </c>
      <c r="B15" s="3" t="s">
        <v>20</v>
      </c>
      <c r="C15" s="2" t="s">
        <v>6</v>
      </c>
      <c r="D15" s="5">
        <v>1</v>
      </c>
      <c r="E15" s="4">
        <v>0</v>
      </c>
      <c r="F15" s="7">
        <f t="shared" si="0"/>
        <v>0</v>
      </c>
    </row>
    <row r="16" spans="1:6" ht="27.75" customHeight="1" x14ac:dyDescent="0.25">
      <c r="A16" s="2">
        <v>14</v>
      </c>
      <c r="B16" s="3" t="s">
        <v>21</v>
      </c>
      <c r="C16" s="2" t="s">
        <v>6</v>
      </c>
      <c r="D16" s="5">
        <v>1</v>
      </c>
      <c r="E16" s="4">
        <v>0</v>
      </c>
      <c r="F16" s="7">
        <f t="shared" si="0"/>
        <v>0</v>
      </c>
    </row>
    <row r="17" spans="1:6" ht="54.75" customHeight="1" x14ac:dyDescent="0.25">
      <c r="A17" s="2">
        <v>15</v>
      </c>
      <c r="B17" s="3" t="s">
        <v>22</v>
      </c>
      <c r="C17" s="2" t="s">
        <v>23</v>
      </c>
      <c r="D17" s="5">
        <v>3670</v>
      </c>
      <c r="E17" s="4">
        <v>0</v>
      </c>
      <c r="F17" s="7">
        <f t="shared" si="0"/>
        <v>0</v>
      </c>
    </row>
    <row r="18" spans="1:6" ht="48" customHeight="1" x14ac:dyDescent="0.25">
      <c r="A18" s="2">
        <v>16</v>
      </c>
      <c r="B18" s="3" t="s">
        <v>24</v>
      </c>
      <c r="C18" s="2" t="s">
        <v>23</v>
      </c>
      <c r="D18" s="5">
        <v>540</v>
      </c>
      <c r="E18" s="4">
        <v>0</v>
      </c>
      <c r="F18" s="7">
        <f t="shared" si="0"/>
        <v>0</v>
      </c>
    </row>
    <row r="19" spans="1:6" ht="49.5" customHeight="1" x14ac:dyDescent="0.25">
      <c r="A19" s="2">
        <v>17</v>
      </c>
      <c r="B19" s="3" t="s">
        <v>25</v>
      </c>
      <c r="C19" s="2" t="s">
        <v>23</v>
      </c>
      <c r="D19" s="5">
        <v>160</v>
      </c>
      <c r="E19" s="4">
        <v>0</v>
      </c>
      <c r="F19" s="7">
        <f t="shared" si="0"/>
        <v>0</v>
      </c>
    </row>
    <row r="20" spans="1:6" ht="30" x14ac:dyDescent="0.25">
      <c r="A20" s="2">
        <v>18</v>
      </c>
      <c r="B20" s="3" t="s">
        <v>26</v>
      </c>
      <c r="C20" s="2" t="s">
        <v>23</v>
      </c>
      <c r="D20" s="5">
        <v>430</v>
      </c>
      <c r="E20" s="4">
        <v>0</v>
      </c>
      <c r="F20" s="7">
        <f t="shared" si="0"/>
        <v>0</v>
      </c>
    </row>
    <row r="21" spans="1:6" ht="45" x14ac:dyDescent="0.25">
      <c r="A21" s="2">
        <v>19</v>
      </c>
      <c r="B21" s="3" t="s">
        <v>27</v>
      </c>
      <c r="C21" s="2" t="s">
        <v>6</v>
      </c>
      <c r="D21" s="5">
        <v>8</v>
      </c>
      <c r="E21" s="4">
        <v>0</v>
      </c>
      <c r="F21" s="7">
        <f t="shared" si="0"/>
        <v>0</v>
      </c>
    </row>
    <row r="22" spans="1:6" ht="29.25" customHeight="1" x14ac:dyDescent="0.25">
      <c r="A22" s="2">
        <v>20</v>
      </c>
      <c r="B22" s="3" t="s">
        <v>28</v>
      </c>
      <c r="C22" s="2" t="s">
        <v>41</v>
      </c>
      <c r="D22" s="5">
        <v>1</v>
      </c>
      <c r="E22" s="4">
        <v>0</v>
      </c>
      <c r="F22" s="7">
        <f t="shared" si="0"/>
        <v>0</v>
      </c>
    </row>
    <row r="23" spans="1:6" ht="60.75" customHeight="1" x14ac:dyDescent="0.25">
      <c r="A23" s="2">
        <v>21</v>
      </c>
      <c r="B23" s="3" t="s">
        <v>29</v>
      </c>
      <c r="C23" s="2" t="s">
        <v>6</v>
      </c>
      <c r="D23" s="5">
        <v>1</v>
      </c>
      <c r="E23" s="4">
        <v>0</v>
      </c>
      <c r="F23" s="7">
        <f t="shared" si="0"/>
        <v>0</v>
      </c>
    </row>
    <row r="24" spans="1:6" ht="79.5" customHeight="1" x14ac:dyDescent="0.25">
      <c r="A24" s="2">
        <v>22</v>
      </c>
      <c r="B24" s="3" t="s">
        <v>42</v>
      </c>
      <c r="C24" s="2" t="s">
        <v>6</v>
      </c>
      <c r="D24" s="5">
        <v>1</v>
      </c>
      <c r="E24" s="4">
        <v>0</v>
      </c>
      <c r="F24" s="7">
        <f t="shared" si="0"/>
        <v>0</v>
      </c>
    </row>
    <row r="25" spans="1:6" ht="60" x14ac:dyDescent="0.25">
      <c r="A25" s="2">
        <v>23</v>
      </c>
      <c r="B25" s="3" t="s">
        <v>30</v>
      </c>
      <c r="C25" s="2" t="s">
        <v>6</v>
      </c>
      <c r="D25" s="5">
        <v>1</v>
      </c>
      <c r="E25" s="4">
        <v>0</v>
      </c>
      <c r="F25" s="7">
        <f t="shared" si="0"/>
        <v>0</v>
      </c>
    </row>
    <row r="26" spans="1:6" ht="60" x14ac:dyDescent="0.25">
      <c r="A26" s="2">
        <v>24</v>
      </c>
      <c r="B26" s="3" t="s">
        <v>31</v>
      </c>
      <c r="C26" s="2" t="s">
        <v>6</v>
      </c>
      <c r="D26" s="5">
        <v>1</v>
      </c>
      <c r="E26" s="4">
        <v>0</v>
      </c>
      <c r="F26" s="7">
        <f t="shared" si="0"/>
        <v>0</v>
      </c>
    </row>
    <row r="27" spans="1:6" ht="78" customHeight="1" x14ac:dyDescent="0.25">
      <c r="A27" s="2">
        <v>25</v>
      </c>
      <c r="B27" s="3" t="s">
        <v>49</v>
      </c>
      <c r="C27" s="2" t="s">
        <v>6</v>
      </c>
      <c r="D27" s="5">
        <v>1</v>
      </c>
      <c r="E27" s="4">
        <v>0</v>
      </c>
      <c r="F27" s="7">
        <f t="shared" si="0"/>
        <v>0</v>
      </c>
    </row>
    <row r="28" spans="1:6" ht="99" customHeight="1" x14ac:dyDescent="0.25">
      <c r="A28" s="2">
        <v>26</v>
      </c>
      <c r="B28" s="3" t="s">
        <v>50</v>
      </c>
      <c r="C28" s="2" t="s">
        <v>6</v>
      </c>
      <c r="D28" s="5">
        <v>1</v>
      </c>
      <c r="E28" s="4">
        <v>0</v>
      </c>
      <c r="F28" s="7">
        <f t="shared" si="0"/>
        <v>0</v>
      </c>
    </row>
    <row r="29" spans="1:6" ht="90" customHeight="1" x14ac:dyDescent="0.25">
      <c r="A29" s="2">
        <v>27</v>
      </c>
      <c r="B29" s="3" t="s">
        <v>43</v>
      </c>
      <c r="C29" s="2" t="s">
        <v>6</v>
      </c>
      <c r="D29" s="5">
        <v>1</v>
      </c>
      <c r="E29" s="4">
        <v>0</v>
      </c>
      <c r="F29" s="7">
        <f t="shared" si="0"/>
        <v>0</v>
      </c>
    </row>
    <row r="30" spans="1:6" ht="84.75" customHeight="1" x14ac:dyDescent="0.25">
      <c r="A30" s="2">
        <v>28</v>
      </c>
      <c r="B30" s="3" t="s">
        <v>48</v>
      </c>
      <c r="C30" s="2" t="s">
        <v>6</v>
      </c>
      <c r="D30" s="5">
        <v>1</v>
      </c>
      <c r="E30" s="4">
        <v>0</v>
      </c>
      <c r="F30" s="7">
        <f t="shared" si="0"/>
        <v>0</v>
      </c>
    </row>
    <row r="31" spans="1:6" ht="64.5" customHeight="1" x14ac:dyDescent="0.25">
      <c r="A31" s="2">
        <v>29</v>
      </c>
      <c r="B31" s="3" t="s">
        <v>32</v>
      </c>
      <c r="C31" s="2" t="s">
        <v>6</v>
      </c>
      <c r="D31" s="5">
        <v>1</v>
      </c>
      <c r="E31" s="4">
        <v>0</v>
      </c>
      <c r="F31" s="7">
        <f t="shared" si="0"/>
        <v>0</v>
      </c>
    </row>
    <row r="32" spans="1:6" ht="60" x14ac:dyDescent="0.25">
      <c r="A32" s="2">
        <v>30</v>
      </c>
      <c r="B32" s="3" t="s">
        <v>33</v>
      </c>
      <c r="C32" s="2" t="s">
        <v>6</v>
      </c>
      <c r="D32" s="5">
        <v>1</v>
      </c>
      <c r="E32" s="4">
        <v>0</v>
      </c>
      <c r="F32" s="7">
        <f t="shared" si="0"/>
        <v>0</v>
      </c>
    </row>
    <row r="33" spans="1:6" ht="87" customHeight="1" x14ac:dyDescent="0.25">
      <c r="A33" s="2">
        <v>31</v>
      </c>
      <c r="B33" s="3" t="s">
        <v>44</v>
      </c>
      <c r="C33" s="2" t="s">
        <v>6</v>
      </c>
      <c r="D33" s="5">
        <v>1</v>
      </c>
      <c r="E33" s="4">
        <v>0</v>
      </c>
      <c r="F33" s="7">
        <f t="shared" si="0"/>
        <v>0</v>
      </c>
    </row>
    <row r="34" spans="1:6" ht="103.5" customHeight="1" x14ac:dyDescent="0.25">
      <c r="A34" s="2">
        <v>32</v>
      </c>
      <c r="B34" s="3" t="s">
        <v>51</v>
      </c>
      <c r="C34" s="2" t="s">
        <v>6</v>
      </c>
      <c r="D34" s="5">
        <v>1</v>
      </c>
      <c r="E34" s="4">
        <v>0</v>
      </c>
      <c r="F34" s="7">
        <f t="shared" si="0"/>
        <v>0</v>
      </c>
    </row>
    <row r="35" spans="1:6" ht="60" x14ac:dyDescent="0.25">
      <c r="A35" s="2">
        <v>33</v>
      </c>
      <c r="B35" s="3" t="s">
        <v>34</v>
      </c>
      <c r="C35" s="2" t="s">
        <v>6</v>
      </c>
      <c r="D35" s="5">
        <v>1</v>
      </c>
      <c r="E35" s="4">
        <v>0</v>
      </c>
      <c r="F35" s="7">
        <f t="shared" si="0"/>
        <v>0</v>
      </c>
    </row>
    <row r="36" spans="1:6" ht="45" x14ac:dyDescent="0.25">
      <c r="A36" s="2">
        <v>34</v>
      </c>
      <c r="B36" s="3" t="s">
        <v>35</v>
      </c>
      <c r="C36" s="2" t="s">
        <v>6</v>
      </c>
      <c r="D36" s="5">
        <v>1</v>
      </c>
      <c r="E36" s="4">
        <v>0</v>
      </c>
      <c r="F36" s="7">
        <f t="shared" si="0"/>
        <v>0</v>
      </c>
    </row>
    <row r="37" spans="1:6" ht="75.75" customHeight="1" x14ac:dyDescent="0.25">
      <c r="A37" s="2">
        <v>35</v>
      </c>
      <c r="B37" s="3" t="s">
        <v>36</v>
      </c>
      <c r="C37" s="2" t="s">
        <v>6</v>
      </c>
      <c r="D37" s="5">
        <v>1</v>
      </c>
      <c r="E37" s="4">
        <v>0</v>
      </c>
      <c r="F37" s="7">
        <f t="shared" si="0"/>
        <v>0</v>
      </c>
    </row>
    <row r="38" spans="1:6" ht="45" x14ac:dyDescent="0.25">
      <c r="A38" s="2">
        <v>36</v>
      </c>
      <c r="B38" s="3" t="s">
        <v>37</v>
      </c>
      <c r="C38" s="2" t="s">
        <v>6</v>
      </c>
      <c r="D38" s="5">
        <v>1</v>
      </c>
      <c r="E38" s="4">
        <v>0</v>
      </c>
      <c r="F38" s="7">
        <f t="shared" si="0"/>
        <v>0</v>
      </c>
    </row>
    <row r="39" spans="1:6" ht="75" customHeight="1" x14ac:dyDescent="0.25">
      <c r="A39" s="2">
        <v>37</v>
      </c>
      <c r="B39" s="3" t="s">
        <v>45</v>
      </c>
      <c r="C39" s="2" t="s">
        <v>6</v>
      </c>
      <c r="D39" s="5">
        <v>2</v>
      </c>
      <c r="E39" s="4">
        <v>0</v>
      </c>
      <c r="F39" s="7">
        <f t="shared" si="0"/>
        <v>0</v>
      </c>
    </row>
    <row r="40" spans="1:6" ht="78.75" customHeight="1" x14ac:dyDescent="0.25">
      <c r="A40" s="2">
        <v>38</v>
      </c>
      <c r="B40" s="3" t="s">
        <v>52</v>
      </c>
      <c r="C40" s="2" t="s">
        <v>6</v>
      </c>
      <c r="D40" s="5">
        <v>2</v>
      </c>
      <c r="E40" s="4">
        <v>0</v>
      </c>
      <c r="F40" s="7">
        <f t="shared" si="0"/>
        <v>0</v>
      </c>
    </row>
    <row r="41" spans="1:6" ht="84.75" customHeight="1" x14ac:dyDescent="0.25">
      <c r="A41" s="2">
        <v>39</v>
      </c>
      <c r="B41" s="3" t="s">
        <v>47</v>
      </c>
      <c r="C41" s="2" t="s">
        <v>6</v>
      </c>
      <c r="D41" s="5">
        <v>2</v>
      </c>
      <c r="E41" s="4">
        <v>0</v>
      </c>
      <c r="F41" s="7">
        <f t="shared" si="0"/>
        <v>0</v>
      </c>
    </row>
    <row r="42" spans="1:6" ht="78.75" customHeight="1" x14ac:dyDescent="0.25">
      <c r="A42" s="2">
        <v>40</v>
      </c>
      <c r="B42" s="3" t="s">
        <v>46</v>
      </c>
      <c r="C42" s="2" t="s">
        <v>6</v>
      </c>
      <c r="D42" s="5">
        <v>2</v>
      </c>
      <c r="E42" s="4">
        <v>0</v>
      </c>
      <c r="F42" s="7">
        <f t="shared" si="0"/>
        <v>0</v>
      </c>
    </row>
    <row r="43" spans="1:6" ht="21.95" customHeight="1" x14ac:dyDescent="0.25">
      <c r="A43" s="11" t="s">
        <v>38</v>
      </c>
      <c r="B43" s="11"/>
      <c r="C43" s="11"/>
      <c r="D43" s="11"/>
      <c r="E43" s="11"/>
      <c r="F43" s="9">
        <f>ROUND(SUM(F3:F42),2)</f>
        <v>0</v>
      </c>
    </row>
    <row r="44" spans="1:6" ht="21.95" customHeight="1" x14ac:dyDescent="0.25">
      <c r="A44" s="12" t="s">
        <v>39</v>
      </c>
      <c r="B44" s="12"/>
      <c r="C44" s="12"/>
      <c r="D44" s="12"/>
      <c r="E44" s="12"/>
      <c r="F44" s="4">
        <f>ROUND((F43*0.24),2)</f>
        <v>0</v>
      </c>
    </row>
    <row r="45" spans="1:6" ht="21.95" customHeight="1" x14ac:dyDescent="0.25">
      <c r="A45" s="11" t="s">
        <v>40</v>
      </c>
      <c r="B45" s="11"/>
      <c r="C45" s="11"/>
      <c r="D45" s="11"/>
      <c r="E45" s="11"/>
      <c r="F45" s="9">
        <f>ROUND((F43+F44),2)</f>
        <v>0</v>
      </c>
    </row>
    <row r="46" spans="1:6" ht="31.5" customHeight="1" x14ac:dyDescent="0.25">
      <c r="A46" s="16" t="s">
        <v>78</v>
      </c>
      <c r="B46" s="16"/>
      <c r="C46" s="16"/>
      <c r="D46" s="16"/>
      <c r="E46" s="16"/>
      <c r="F46" s="16"/>
    </row>
    <row r="47" spans="1:6" ht="21.95" customHeight="1" x14ac:dyDescent="0.25">
      <c r="A47" s="14"/>
      <c r="B47" s="14"/>
      <c r="C47" s="14"/>
      <c r="D47" s="14"/>
      <c r="E47" s="17" t="s">
        <v>79</v>
      </c>
      <c r="F47" s="17"/>
    </row>
    <row r="48" spans="1:6" ht="21.95" customHeight="1" x14ac:dyDescent="0.25">
      <c r="A48" s="14"/>
      <c r="B48" s="14"/>
      <c r="C48" s="14"/>
      <c r="D48" s="14"/>
      <c r="E48" s="18"/>
      <c r="F48" s="19"/>
    </row>
    <row r="49" spans="1:6" ht="21.95" customHeight="1" x14ac:dyDescent="0.25">
      <c r="A49" s="14"/>
      <c r="B49" s="14"/>
      <c r="C49" s="14"/>
      <c r="D49" s="14"/>
      <c r="E49" s="18"/>
      <c r="F49" s="19"/>
    </row>
    <row r="50" spans="1:6" ht="21.95" customHeight="1" x14ac:dyDescent="0.25">
      <c r="A50" s="14"/>
      <c r="B50" s="14"/>
      <c r="C50" s="14"/>
      <c r="D50" s="14"/>
      <c r="E50" s="17" t="s">
        <v>80</v>
      </c>
      <c r="F50" s="17"/>
    </row>
    <row r="51" spans="1:6" ht="21.95" customHeight="1" x14ac:dyDescent="0.25">
      <c r="A51" s="14"/>
      <c r="B51" s="14"/>
      <c r="C51" s="14"/>
      <c r="D51" s="14"/>
      <c r="E51" s="18"/>
      <c r="F51" s="19"/>
    </row>
    <row r="53" spans="1:6" ht="21.95" customHeight="1" x14ac:dyDescent="0.25">
      <c r="A53" s="13" t="s">
        <v>53</v>
      </c>
      <c r="B53" s="13"/>
      <c r="C53" s="13"/>
      <c r="D53" s="13"/>
      <c r="E53" s="13"/>
      <c r="F53" s="13"/>
    </row>
    <row r="54" spans="1:6" ht="30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18</v>
      </c>
      <c r="F54" s="1" t="s">
        <v>19</v>
      </c>
    </row>
    <row r="55" spans="1:6" ht="20.25" customHeight="1" x14ac:dyDescent="0.25">
      <c r="A55" s="2">
        <v>1</v>
      </c>
      <c r="B55" s="8" t="s">
        <v>54</v>
      </c>
      <c r="C55" s="2" t="s">
        <v>6</v>
      </c>
      <c r="D55" s="5">
        <v>61</v>
      </c>
      <c r="E55" s="4">
        <v>0</v>
      </c>
      <c r="F55" s="7">
        <f t="shared" ref="F55:F60" si="1">ROUND((D55*E55),2)</f>
        <v>0</v>
      </c>
    </row>
    <row r="56" spans="1:6" ht="30" x14ac:dyDescent="0.25">
      <c r="A56" s="2">
        <v>2</v>
      </c>
      <c r="B56" s="8" t="s">
        <v>55</v>
      </c>
      <c r="C56" s="2" t="s">
        <v>6</v>
      </c>
      <c r="D56" s="5">
        <v>55</v>
      </c>
      <c r="E56" s="4">
        <v>0</v>
      </c>
      <c r="F56" s="7">
        <f t="shared" si="1"/>
        <v>0</v>
      </c>
    </row>
    <row r="57" spans="1:6" ht="18" customHeight="1" x14ac:dyDescent="0.25">
      <c r="A57" s="2">
        <v>3</v>
      </c>
      <c r="B57" s="8" t="s">
        <v>56</v>
      </c>
      <c r="C57" s="2" t="s">
        <v>6</v>
      </c>
      <c r="D57" s="5">
        <v>8</v>
      </c>
      <c r="E57" s="4">
        <v>0</v>
      </c>
      <c r="F57" s="7">
        <f t="shared" si="1"/>
        <v>0</v>
      </c>
    </row>
    <row r="58" spans="1:6" ht="19.5" customHeight="1" x14ac:dyDescent="0.25">
      <c r="A58" s="2">
        <v>4</v>
      </c>
      <c r="B58" s="8" t="s">
        <v>57</v>
      </c>
      <c r="C58" s="2" t="s">
        <v>6</v>
      </c>
      <c r="D58" s="5">
        <v>1</v>
      </c>
      <c r="E58" s="4">
        <v>0</v>
      </c>
      <c r="F58" s="7">
        <f t="shared" si="1"/>
        <v>0</v>
      </c>
    </row>
    <row r="59" spans="1:6" ht="19.5" customHeight="1" x14ac:dyDescent="0.25">
      <c r="A59" s="2">
        <v>5</v>
      </c>
      <c r="B59" s="8" t="s">
        <v>58</v>
      </c>
      <c r="C59" s="2" t="s">
        <v>6</v>
      </c>
      <c r="D59" s="5">
        <v>1</v>
      </c>
      <c r="E59" s="4">
        <v>0</v>
      </c>
      <c r="F59" s="7">
        <f t="shared" si="1"/>
        <v>0</v>
      </c>
    </row>
    <row r="60" spans="1:6" ht="19.5" customHeight="1" x14ac:dyDescent="0.25">
      <c r="A60" s="2">
        <v>6</v>
      </c>
      <c r="B60" s="8" t="s">
        <v>59</v>
      </c>
      <c r="C60" s="2" t="s">
        <v>6</v>
      </c>
      <c r="D60" s="5">
        <v>6</v>
      </c>
      <c r="E60" s="4">
        <v>0</v>
      </c>
      <c r="F60" s="7">
        <f t="shared" si="1"/>
        <v>0</v>
      </c>
    </row>
    <row r="61" spans="1:6" ht="21.95" customHeight="1" x14ac:dyDescent="0.25">
      <c r="A61" s="11" t="s">
        <v>60</v>
      </c>
      <c r="B61" s="11"/>
      <c r="C61" s="11"/>
      <c r="D61" s="11"/>
      <c r="E61" s="11"/>
      <c r="F61" s="9">
        <f>ROUND(SUM(F55:F60),2)</f>
        <v>0</v>
      </c>
    </row>
    <row r="62" spans="1:6" ht="21.95" customHeight="1" x14ac:dyDescent="0.25">
      <c r="A62" s="12" t="s">
        <v>39</v>
      </c>
      <c r="B62" s="12"/>
      <c r="C62" s="12"/>
      <c r="D62" s="12"/>
      <c r="E62" s="12"/>
      <c r="F62" s="10">
        <f>ROUND((F61*0.24),2)</f>
        <v>0</v>
      </c>
    </row>
    <row r="63" spans="1:6" ht="21.95" customHeight="1" x14ac:dyDescent="0.25">
      <c r="A63" s="11" t="s">
        <v>61</v>
      </c>
      <c r="B63" s="11"/>
      <c r="C63" s="11"/>
      <c r="D63" s="11"/>
      <c r="E63" s="11"/>
      <c r="F63" s="9">
        <f>ROUND((F61+F62),2)</f>
        <v>0</v>
      </c>
    </row>
    <row r="64" spans="1:6" ht="33" customHeight="1" x14ac:dyDescent="0.25">
      <c r="A64" s="16" t="s">
        <v>78</v>
      </c>
      <c r="B64" s="16"/>
      <c r="C64" s="16"/>
      <c r="D64" s="16"/>
      <c r="E64" s="16"/>
      <c r="F64" s="16"/>
    </row>
    <row r="65" spans="1:6" ht="21.95" customHeight="1" x14ac:dyDescent="0.25">
      <c r="A65" s="14"/>
      <c r="B65" s="14"/>
      <c r="C65" s="14"/>
      <c r="D65" s="14"/>
      <c r="E65" s="17" t="s">
        <v>79</v>
      </c>
      <c r="F65" s="17"/>
    </row>
    <row r="66" spans="1:6" ht="21.95" customHeight="1" x14ac:dyDescent="0.25">
      <c r="A66" s="14"/>
      <c r="B66" s="14"/>
      <c r="C66" s="14"/>
      <c r="D66" s="14"/>
      <c r="E66" s="18"/>
      <c r="F66" s="19"/>
    </row>
    <row r="67" spans="1:6" ht="21.95" customHeight="1" x14ac:dyDescent="0.25">
      <c r="A67" s="14"/>
      <c r="B67" s="14"/>
      <c r="C67" s="14"/>
      <c r="D67" s="14"/>
      <c r="E67" s="18"/>
      <c r="F67" s="19"/>
    </row>
    <row r="68" spans="1:6" ht="21.95" customHeight="1" x14ac:dyDescent="0.25">
      <c r="A68" s="14"/>
      <c r="B68" s="14"/>
      <c r="C68" s="14"/>
      <c r="D68" s="14"/>
      <c r="E68" s="17" t="s">
        <v>80</v>
      </c>
      <c r="F68" s="17"/>
    </row>
    <row r="69" spans="1:6" ht="21.95" customHeight="1" x14ac:dyDescent="0.25">
      <c r="A69" s="14"/>
      <c r="B69" s="14"/>
      <c r="C69" s="14"/>
      <c r="D69" s="14"/>
      <c r="E69" s="14"/>
      <c r="F69" s="15"/>
    </row>
    <row r="71" spans="1:6" ht="21.95" customHeight="1" x14ac:dyDescent="0.25">
      <c r="A71" s="13" t="s">
        <v>62</v>
      </c>
      <c r="B71" s="13"/>
      <c r="C71" s="13"/>
      <c r="D71" s="13"/>
      <c r="E71" s="13"/>
      <c r="F71" s="13"/>
    </row>
    <row r="72" spans="1:6" ht="30" x14ac:dyDescent="0.25">
      <c r="A72" s="1" t="s">
        <v>1</v>
      </c>
      <c r="B72" s="1" t="s">
        <v>2</v>
      </c>
      <c r="C72" s="1" t="s">
        <v>3</v>
      </c>
      <c r="D72" s="1" t="s">
        <v>4</v>
      </c>
      <c r="E72" s="1" t="s">
        <v>18</v>
      </c>
      <c r="F72" s="1" t="s">
        <v>19</v>
      </c>
    </row>
    <row r="73" spans="1:6" ht="30" x14ac:dyDescent="0.25">
      <c r="A73" s="2">
        <v>1</v>
      </c>
      <c r="B73" s="8" t="s">
        <v>63</v>
      </c>
      <c r="C73" s="2" t="s">
        <v>64</v>
      </c>
      <c r="D73" s="5">
        <v>868</v>
      </c>
      <c r="E73" s="4">
        <v>0</v>
      </c>
      <c r="F73" s="7">
        <f t="shared" ref="F73:F75" si="2">ROUND((D73*E73),2)</f>
        <v>0</v>
      </c>
    </row>
    <row r="74" spans="1:6" ht="30" x14ac:dyDescent="0.25">
      <c r="A74" s="2">
        <v>2</v>
      </c>
      <c r="B74" s="8" t="s">
        <v>65</v>
      </c>
      <c r="C74" s="2" t="s">
        <v>6</v>
      </c>
      <c r="D74" s="5">
        <v>8</v>
      </c>
      <c r="E74" s="4">
        <v>0</v>
      </c>
      <c r="F74" s="7">
        <f t="shared" si="2"/>
        <v>0</v>
      </c>
    </row>
    <row r="75" spans="1:6" ht="30" x14ac:dyDescent="0.25">
      <c r="A75" s="2">
        <v>3</v>
      </c>
      <c r="B75" s="8" t="s">
        <v>66</v>
      </c>
      <c r="C75" s="2" t="s">
        <v>6</v>
      </c>
      <c r="D75" s="5">
        <v>1</v>
      </c>
      <c r="E75" s="4">
        <v>0</v>
      </c>
      <c r="F75" s="7">
        <f t="shared" si="2"/>
        <v>0</v>
      </c>
    </row>
    <row r="76" spans="1:6" ht="21.95" customHeight="1" x14ac:dyDescent="0.25">
      <c r="A76" s="11" t="s">
        <v>67</v>
      </c>
      <c r="B76" s="11"/>
      <c r="C76" s="11"/>
      <c r="D76" s="11"/>
      <c r="E76" s="11"/>
      <c r="F76" s="9">
        <f>ROUND(SUM(F73:F75),2)</f>
        <v>0</v>
      </c>
    </row>
    <row r="77" spans="1:6" ht="21.95" customHeight="1" x14ac:dyDescent="0.25">
      <c r="A77" s="12" t="s">
        <v>39</v>
      </c>
      <c r="B77" s="12"/>
      <c r="C77" s="12"/>
      <c r="D77" s="12"/>
      <c r="E77" s="12"/>
      <c r="F77" s="10">
        <f>ROUND((F76*0.24),2)</f>
        <v>0</v>
      </c>
    </row>
    <row r="78" spans="1:6" ht="21.95" customHeight="1" x14ac:dyDescent="0.25">
      <c r="A78" s="11" t="s">
        <v>68</v>
      </c>
      <c r="B78" s="11"/>
      <c r="C78" s="11"/>
      <c r="D78" s="11"/>
      <c r="E78" s="11"/>
      <c r="F78" s="9">
        <f>ROUND((F76+F77),2)</f>
        <v>0</v>
      </c>
    </row>
    <row r="79" spans="1:6" ht="34.5" customHeight="1" x14ac:dyDescent="0.25">
      <c r="A79" s="16" t="s">
        <v>78</v>
      </c>
      <c r="B79" s="16"/>
      <c r="C79" s="16"/>
      <c r="D79" s="16"/>
      <c r="E79" s="16"/>
      <c r="F79" s="16"/>
    </row>
    <row r="80" spans="1:6" ht="21.95" customHeight="1" x14ac:dyDescent="0.25">
      <c r="A80" s="14"/>
      <c r="B80" s="14"/>
      <c r="C80" s="14"/>
      <c r="D80" s="14"/>
      <c r="E80" s="17" t="s">
        <v>79</v>
      </c>
      <c r="F80" s="17"/>
    </row>
    <row r="81" spans="1:6" ht="21.95" customHeight="1" x14ac:dyDescent="0.25">
      <c r="A81" s="14"/>
      <c r="B81" s="14"/>
      <c r="C81" s="14"/>
      <c r="D81" s="14"/>
      <c r="E81" s="18"/>
      <c r="F81" s="19"/>
    </row>
    <row r="82" spans="1:6" ht="21.95" customHeight="1" x14ac:dyDescent="0.25">
      <c r="A82" s="14"/>
      <c r="B82" s="14"/>
      <c r="C82" s="14"/>
      <c r="D82" s="14"/>
      <c r="E82" s="18"/>
      <c r="F82" s="19"/>
    </row>
    <row r="83" spans="1:6" ht="21.95" customHeight="1" x14ac:dyDescent="0.25">
      <c r="A83" s="14"/>
      <c r="B83" s="14"/>
      <c r="C83" s="14"/>
      <c r="D83" s="14"/>
      <c r="E83" s="17" t="s">
        <v>80</v>
      </c>
      <c r="F83" s="17"/>
    </row>
    <row r="84" spans="1:6" ht="21.95" customHeight="1" x14ac:dyDescent="0.25">
      <c r="A84" s="14"/>
      <c r="B84" s="14"/>
      <c r="C84" s="14"/>
      <c r="D84" s="14"/>
      <c r="E84" s="14"/>
      <c r="F84" s="15"/>
    </row>
    <row r="86" spans="1:6" ht="21.95" customHeight="1" x14ac:dyDescent="0.25">
      <c r="A86" s="13" t="s">
        <v>69</v>
      </c>
      <c r="B86" s="13"/>
      <c r="C86" s="13"/>
      <c r="D86" s="13"/>
      <c r="E86" s="13"/>
      <c r="F86" s="13"/>
    </row>
    <row r="87" spans="1:6" ht="30" x14ac:dyDescent="0.25">
      <c r="A87" s="1" t="s">
        <v>1</v>
      </c>
      <c r="B87" s="1" t="s">
        <v>2</v>
      </c>
      <c r="C87" s="1" t="s">
        <v>3</v>
      </c>
      <c r="D87" s="1" t="s">
        <v>4</v>
      </c>
      <c r="E87" s="1" t="s">
        <v>18</v>
      </c>
      <c r="F87" s="1" t="s">
        <v>19</v>
      </c>
    </row>
    <row r="88" spans="1:6" ht="21" customHeight="1" x14ac:dyDescent="0.25">
      <c r="A88" s="2">
        <v>1</v>
      </c>
      <c r="B88" s="8" t="s">
        <v>70</v>
      </c>
      <c r="C88" s="2" t="s">
        <v>6</v>
      </c>
      <c r="D88" s="5">
        <v>84</v>
      </c>
      <c r="E88" s="4">
        <v>0</v>
      </c>
      <c r="F88" s="7">
        <f t="shared" ref="F88:F93" si="3">ROUND((D88*E88),2)</f>
        <v>0</v>
      </c>
    </row>
    <row r="89" spans="1:6" ht="24" customHeight="1" x14ac:dyDescent="0.25">
      <c r="A89" s="2">
        <v>2</v>
      </c>
      <c r="B89" s="8" t="s">
        <v>71</v>
      </c>
      <c r="C89" s="2" t="s">
        <v>64</v>
      </c>
      <c r="D89" s="5">
        <v>1120</v>
      </c>
      <c r="E89" s="4">
        <v>0</v>
      </c>
      <c r="F89" s="7">
        <f t="shared" si="3"/>
        <v>0</v>
      </c>
    </row>
    <row r="90" spans="1:6" ht="30" x14ac:dyDescent="0.25">
      <c r="A90" s="2">
        <v>3</v>
      </c>
      <c r="B90" s="8" t="s">
        <v>72</v>
      </c>
      <c r="C90" s="2" t="s">
        <v>64</v>
      </c>
      <c r="D90" s="5">
        <v>1020</v>
      </c>
      <c r="E90" s="4">
        <v>0</v>
      </c>
      <c r="F90" s="7">
        <f t="shared" si="3"/>
        <v>0</v>
      </c>
    </row>
    <row r="91" spans="1:6" ht="30" x14ac:dyDescent="0.25">
      <c r="A91" s="2">
        <v>4</v>
      </c>
      <c r="B91" s="8" t="s">
        <v>73</v>
      </c>
      <c r="C91" s="2" t="s">
        <v>64</v>
      </c>
      <c r="D91" s="5">
        <v>1120</v>
      </c>
      <c r="E91" s="4">
        <v>0</v>
      </c>
      <c r="F91" s="7">
        <f t="shared" si="3"/>
        <v>0</v>
      </c>
    </row>
    <row r="92" spans="1:6" ht="30" x14ac:dyDescent="0.25">
      <c r="A92" s="2">
        <v>5</v>
      </c>
      <c r="B92" s="8" t="s">
        <v>74</v>
      </c>
      <c r="C92" s="2" t="s">
        <v>6</v>
      </c>
      <c r="D92" s="5">
        <v>94</v>
      </c>
      <c r="E92" s="4">
        <v>0</v>
      </c>
      <c r="F92" s="7">
        <f t="shared" si="3"/>
        <v>0</v>
      </c>
    </row>
    <row r="93" spans="1:6" ht="30" x14ac:dyDescent="0.25">
      <c r="A93" s="2">
        <v>6</v>
      </c>
      <c r="B93" s="8" t="s">
        <v>75</v>
      </c>
      <c r="C93" s="2" t="s">
        <v>6</v>
      </c>
      <c r="D93" s="5">
        <v>8</v>
      </c>
      <c r="E93" s="4">
        <v>0</v>
      </c>
      <c r="F93" s="7">
        <f t="shared" si="3"/>
        <v>0</v>
      </c>
    </row>
    <row r="94" spans="1:6" ht="21.95" customHeight="1" x14ac:dyDescent="0.25">
      <c r="A94" s="11" t="s">
        <v>76</v>
      </c>
      <c r="B94" s="11"/>
      <c r="C94" s="11"/>
      <c r="D94" s="11"/>
      <c r="E94" s="11"/>
      <c r="F94" s="9">
        <f>ROUND(SUM(F88:F93),2)</f>
        <v>0</v>
      </c>
    </row>
    <row r="95" spans="1:6" ht="21.95" customHeight="1" x14ac:dyDescent="0.25">
      <c r="A95" s="11" t="s">
        <v>39</v>
      </c>
      <c r="B95" s="11"/>
      <c r="C95" s="11"/>
      <c r="D95" s="11"/>
      <c r="E95" s="11"/>
      <c r="F95" s="10">
        <f>ROUND((F94*0.24),2)</f>
        <v>0</v>
      </c>
    </row>
    <row r="96" spans="1:6" ht="21.95" customHeight="1" x14ac:dyDescent="0.25">
      <c r="A96" s="11" t="s">
        <v>77</v>
      </c>
      <c r="B96" s="11"/>
      <c r="C96" s="11"/>
      <c r="D96" s="11"/>
      <c r="E96" s="11"/>
      <c r="F96" s="9">
        <f>ROUND((F94+F95),2)</f>
        <v>0</v>
      </c>
    </row>
    <row r="97" spans="1:6" ht="33" customHeight="1" x14ac:dyDescent="0.25">
      <c r="A97" s="16" t="s">
        <v>78</v>
      </c>
      <c r="B97" s="16"/>
      <c r="C97" s="16"/>
      <c r="D97" s="16"/>
      <c r="E97" s="16"/>
      <c r="F97" s="16"/>
    </row>
    <row r="98" spans="1:6" x14ac:dyDescent="0.25">
      <c r="A98" s="14"/>
      <c r="B98" s="14"/>
      <c r="C98" s="14"/>
      <c r="D98" s="14"/>
      <c r="E98" s="17" t="s">
        <v>79</v>
      </c>
      <c r="F98" s="17"/>
    </row>
    <row r="99" spans="1:6" x14ac:dyDescent="0.25">
      <c r="A99" s="14"/>
      <c r="B99" s="14"/>
      <c r="C99" s="14"/>
      <c r="D99" s="14"/>
      <c r="E99" s="18"/>
      <c r="F99" s="19"/>
    </row>
    <row r="100" spans="1:6" x14ac:dyDescent="0.25">
      <c r="A100" s="14"/>
      <c r="B100" s="14"/>
      <c r="C100" s="14"/>
      <c r="D100" s="14"/>
      <c r="E100" s="18"/>
      <c r="F100" s="19"/>
    </row>
    <row r="101" spans="1:6" x14ac:dyDescent="0.25">
      <c r="A101" s="14"/>
      <c r="B101" s="14"/>
      <c r="C101" s="14"/>
      <c r="D101" s="14"/>
      <c r="E101" s="17" t="s">
        <v>80</v>
      </c>
      <c r="F101" s="17"/>
    </row>
  </sheetData>
  <mergeCells count="28">
    <mergeCell ref="A97:F97"/>
    <mergeCell ref="E98:F98"/>
    <mergeCell ref="E101:F101"/>
    <mergeCell ref="A96:E96"/>
    <mergeCell ref="A94:E94"/>
    <mergeCell ref="A76:E76"/>
    <mergeCell ref="A77:E77"/>
    <mergeCell ref="A78:E78"/>
    <mergeCell ref="A79:F79"/>
    <mergeCell ref="E80:F80"/>
    <mergeCell ref="E83:F83"/>
    <mergeCell ref="A86:F86"/>
    <mergeCell ref="A62:E62"/>
    <mergeCell ref="A63:E63"/>
    <mergeCell ref="A71:F71"/>
    <mergeCell ref="A95:E95"/>
    <mergeCell ref="A64:F64"/>
    <mergeCell ref="E65:F65"/>
    <mergeCell ref="E68:F68"/>
    <mergeCell ref="A61:E61"/>
    <mergeCell ref="A44:E44"/>
    <mergeCell ref="A45:E45"/>
    <mergeCell ref="A43:E43"/>
    <mergeCell ref="A1:F1"/>
    <mergeCell ref="A53:F53"/>
    <mergeCell ref="A46:F46"/>
    <mergeCell ref="E47:F47"/>
    <mergeCell ref="E50:F50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dcterms:created xsi:type="dcterms:W3CDTF">2022-05-07T20:29:55Z</dcterms:created>
  <dcterms:modified xsi:type="dcterms:W3CDTF">2022-05-09T07:55:44Z</dcterms:modified>
</cp:coreProperties>
</file>