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tabRatio="880" activeTab="0"/>
  </bookViews>
  <sheets>
    <sheet name="Έντυπο οικ προσφοράς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<sst xmlns="http://schemas.openxmlformats.org/spreadsheetml/2006/main" count="40" uniqueCount="28">
  <si>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α/α</t>
  </si>
  <si>
    <t>Περιγραφή</t>
  </si>
  <si>
    <t>Μονάδα Μέτρησης</t>
  </si>
  <si>
    <t>Ποσότητα</t>
  </si>
  <si>
    <t>Γάντια δερματοπάνινα</t>
  </si>
  <si>
    <t>Μονωτικά εργαλεία</t>
  </si>
  <si>
    <t>σειρά</t>
  </si>
  <si>
    <t>ζεύγος</t>
  </si>
  <si>
    <t>Φ.Π.Α. 24%</t>
  </si>
  <si>
    <t>τεμάχιο</t>
  </si>
  <si>
    <t>CPV</t>
  </si>
  <si>
    <t>18221000-4</t>
  </si>
  <si>
    <t>18141000-9</t>
  </si>
  <si>
    <t>18143000-3</t>
  </si>
  <si>
    <t>31650000-7</t>
  </si>
  <si>
    <t>Τιμή μονάδας σύμβασης</t>
  </si>
  <si>
    <t>Συνολική Τιμή</t>
  </si>
  <si>
    <t>Κράνος</t>
  </si>
  <si>
    <t>Μπουφάν αδιάβροχο προστατευτικό</t>
  </si>
  <si>
    <t>3η ΟΜΑΔΑ: Τμήμα Διαχείρισης και Συντήρησης οχημάτων της Διεύθυνσης Διαχείρισης Απορριμμάτων και Πρασίνου (Είδη για δικυκλιστές)/Κ.Α.Ε.: 20.6061</t>
  </si>
  <si>
    <t>Σύνολο 3ης ομάδας</t>
  </si>
  <si>
    <t>Γενικό σύνολο 3ης ομάδας</t>
  </si>
  <si>
    <t>9η ΟΜΑΔΑ: Μονωτικά εργαλεία για τη Διεύθυνση Τεχνικών Υπηρεσιών/Κ.Α.Ε.: 30.6061</t>
  </si>
  <si>
    <t>Σύνολο 9ης ομάδας</t>
  </si>
  <si>
    <t>Γενικό σύνολο 9ης ομάδας</t>
  </si>
  <si>
    <t>Έλαβα γνώση και αποδέχομαι πλήρως και ανεπιφύλακτα τους όρους και τις τεχνικές προδιαγραφές της παρούσας μελέτης</t>
  </si>
  <si>
    <t>……, ……./…./2022</t>
  </si>
  <si>
    <t>Υπογραφή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</si>
</sst>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0"/>
    <numFmt numFmtId="181" formatCode="#,##0.0"/>
    <numFmt numFmtId="182" formatCode="#,##0.00\ &quot;€&quot;;[Red]#,##0.00\ &quot;€&quot;"/>
    <numFmt numFmtId="183" formatCode="#,##0.00\ _€;[Red]#,##0.00\ _€"/>
    <numFmt numFmtId="184" formatCode="#,##0.00;[Red]#,##0.00"/>
    <numFmt numFmtId="185" formatCode="00000"/>
    <numFmt numFmtId="186" formatCode="#,##0.000;[Red]#,##0.000"/>
    <numFmt numFmtId="187" formatCode="&quot;Ναι&quot;;&quot;Ναι&quot;;&quot;'Οχι&quot;"/>
    <numFmt numFmtId="188" formatCode="&quot;Αληθές&quot;;&quot;Αληθές&quot;;&quot;Ψευδές&quot;"/>
    <numFmt numFmtId="189" formatCode="&quot;Ενεργοποίηση&quot;;&quot;Ενεργοποίηση&quot;;&quot;Απενεργοποίηση&quot;"/>
    <numFmt numFmtId="190" formatCode="[$€-2]\ #,##0.00_);[Red]\([$€-2]\ #,##0.00\)"/>
    <numFmt numFmtId="191" formatCode="#,##0;[Red]#,##0"/>
    <numFmt numFmtId="192" formatCode="#,##0.00\ &quot;€&quot;"/>
  </numFmts>
  <fonts count="3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1" applyNumberFormat="0" applyAlignment="0" applyProtection="0"/>
  </cellStyleXfs>
  <cellXfs count="5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3" fontId="0" fillId="33" borderId="10" xfId="0" applyNumberForma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1" fillId="33" borderId="11" xfId="0" applyNumberFormat="1" applyFont="1" applyFill="1" applyBorder="1" applyAlignment="1">
      <alignment horizontal="center" vertical="center"/>
    </xf>
    <xf numFmtId="182" fontId="0" fillId="33" borderId="11" xfId="0" applyNumberFormat="1" applyFill="1" applyBorder="1" applyAlignment="1">
      <alignment horizontal="center" vertical="center"/>
    </xf>
    <xf numFmtId="182" fontId="1" fillId="33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182" fontId="0" fillId="0" borderId="0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49" fontId="0" fillId="33" borderId="11" xfId="0" applyNumberForma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4.25390625" style="7" customWidth="1"/>
    <col min="2" max="2" width="22.00390625" style="7" customWidth="1"/>
    <col min="3" max="3" width="14.75390625" style="7" customWidth="1"/>
    <col min="4" max="4" width="12.75390625" style="7" customWidth="1"/>
    <col min="5" max="5" width="14.00390625" style="7" customWidth="1"/>
    <col min="6" max="6" width="12.625" style="7" customWidth="1"/>
    <col min="7" max="7" width="13.25390625" style="7" customWidth="1"/>
    <col min="8" max="9" width="10.125" style="7" bestFit="1" customWidth="1"/>
    <col min="10" max="16384" width="9.125" style="7" customWidth="1"/>
  </cols>
  <sheetData>
    <row r="1" spans="1:7" ht="38.25" customHeight="1">
      <c r="A1" s="30" t="s">
        <v>19</v>
      </c>
      <c r="B1" s="30"/>
      <c r="C1" s="30"/>
      <c r="D1" s="30"/>
      <c r="E1" s="30"/>
      <c r="F1" s="30"/>
      <c r="G1" s="30"/>
    </row>
    <row r="2" spans="1:7" ht="33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15</v>
      </c>
      <c r="F2" s="12" t="s">
        <v>16</v>
      </c>
      <c r="G2" s="12" t="s">
        <v>10</v>
      </c>
    </row>
    <row r="3" spans="1:7" ht="19.5" customHeight="1">
      <c r="A3" s="13">
        <v>20</v>
      </c>
      <c r="B3" s="14" t="s">
        <v>4</v>
      </c>
      <c r="C3" s="15" t="s">
        <v>7</v>
      </c>
      <c r="D3" s="16">
        <v>11</v>
      </c>
      <c r="E3" s="17"/>
      <c r="F3" s="18">
        <f>ROUND((D3*E3),2)</f>
        <v>0</v>
      </c>
      <c r="G3" s="15" t="s">
        <v>12</v>
      </c>
    </row>
    <row r="4" spans="1:7" ht="19.5" customHeight="1">
      <c r="A4" s="13">
        <v>21</v>
      </c>
      <c r="B4" s="14" t="s">
        <v>17</v>
      </c>
      <c r="C4" s="15" t="s">
        <v>9</v>
      </c>
      <c r="D4" s="16">
        <v>11</v>
      </c>
      <c r="E4" s="17"/>
      <c r="F4" s="18">
        <f>ROUND((D4*E4),2)</f>
        <v>0</v>
      </c>
      <c r="G4" s="15" t="s">
        <v>13</v>
      </c>
    </row>
    <row r="5" spans="1:7" ht="25.5">
      <c r="A5" s="13">
        <v>22</v>
      </c>
      <c r="B5" s="3" t="s">
        <v>18</v>
      </c>
      <c r="C5" s="15" t="s">
        <v>9</v>
      </c>
      <c r="D5" s="16">
        <v>11</v>
      </c>
      <c r="E5" s="17"/>
      <c r="F5" s="18">
        <f>ROUND((D5*E5),2)</f>
        <v>0</v>
      </c>
      <c r="G5" s="15" t="s">
        <v>11</v>
      </c>
    </row>
    <row r="6" spans="1:7" ht="19.5" customHeight="1">
      <c r="A6" s="31" t="s">
        <v>20</v>
      </c>
      <c r="B6" s="32"/>
      <c r="C6" s="32"/>
      <c r="D6" s="32"/>
      <c r="E6" s="33"/>
      <c r="F6" s="19">
        <f>ROUND(SUM(F3:F5),2)</f>
        <v>0</v>
      </c>
      <c r="G6"/>
    </row>
    <row r="7" spans="1:7" ht="19.5" customHeight="1">
      <c r="A7" s="34" t="s">
        <v>8</v>
      </c>
      <c r="B7" s="35"/>
      <c r="C7" s="35"/>
      <c r="D7" s="35"/>
      <c r="E7" s="36"/>
      <c r="F7" s="20">
        <f>ROUND((F6*0.24),2)</f>
        <v>0</v>
      </c>
      <c r="G7"/>
    </row>
    <row r="8" spans="1:7" ht="19.5" customHeight="1">
      <c r="A8" s="37" t="s">
        <v>21</v>
      </c>
      <c r="B8" s="38"/>
      <c r="C8" s="38"/>
      <c r="D8" s="38"/>
      <c r="E8" s="39"/>
      <c r="F8" s="21">
        <f>ROUND((F6+F7),2)</f>
        <v>0</v>
      </c>
      <c r="G8"/>
    </row>
    <row r="9" spans="1:7" ht="30.75" customHeight="1">
      <c r="A9" s="45" t="s">
        <v>25</v>
      </c>
      <c r="B9" s="45"/>
      <c r="C9" s="45"/>
      <c r="D9" s="45"/>
      <c r="E9" s="45"/>
      <c r="F9" s="45"/>
      <c r="G9" s="45"/>
    </row>
    <row r="10" spans="1:7" ht="19.5" customHeight="1">
      <c r="A10" s="26"/>
      <c r="B10" s="26"/>
      <c r="C10" s="26"/>
      <c r="D10" s="26"/>
      <c r="E10" s="26"/>
      <c r="F10" s="41" t="s">
        <v>26</v>
      </c>
      <c r="G10" s="41"/>
    </row>
    <row r="11" spans="1:7" ht="19.5" customHeight="1">
      <c r="A11" s="26"/>
      <c r="B11" s="26"/>
      <c r="C11" s="26"/>
      <c r="D11" s="26"/>
      <c r="E11" s="26"/>
      <c r="F11" s="28"/>
      <c r="G11" s="29"/>
    </row>
    <row r="12" spans="1:7" ht="19.5" customHeight="1">
      <c r="A12" s="26"/>
      <c r="B12" s="26"/>
      <c r="C12" s="26"/>
      <c r="D12" s="26"/>
      <c r="E12" s="26"/>
      <c r="F12" s="41" t="s">
        <v>27</v>
      </c>
      <c r="G12" s="41"/>
    </row>
    <row r="13" spans="1:7" ht="19.5" customHeight="1">
      <c r="A13" s="26"/>
      <c r="B13" s="26"/>
      <c r="C13" s="26"/>
      <c r="D13" s="26"/>
      <c r="E13" s="26"/>
      <c r="F13" s="27"/>
      <c r="G13"/>
    </row>
    <row r="14" spans="1:6" ht="20.25" customHeight="1">
      <c r="A14" s="9"/>
      <c r="B14" s="9"/>
      <c r="C14" s="9"/>
      <c r="D14" s="9"/>
      <c r="E14" s="9"/>
      <c r="F14" s="10"/>
    </row>
    <row r="15" spans="1:10" ht="30.75" customHeight="1">
      <c r="A15" s="40" t="s">
        <v>22</v>
      </c>
      <c r="B15" s="40"/>
      <c r="C15" s="40"/>
      <c r="D15" s="40"/>
      <c r="E15" s="40"/>
      <c r="F15" s="40"/>
      <c r="G15" s="40"/>
      <c r="J15" s="11"/>
    </row>
    <row r="16" spans="1:11" ht="32.25" customHeight="1">
      <c r="A16" s="1" t="s">
        <v>0</v>
      </c>
      <c r="B16" s="1" t="s">
        <v>1</v>
      </c>
      <c r="C16" s="1" t="s">
        <v>2</v>
      </c>
      <c r="D16" s="1" t="s">
        <v>3</v>
      </c>
      <c r="E16" s="1" t="s">
        <v>15</v>
      </c>
      <c r="F16" s="1" t="s">
        <v>16</v>
      </c>
      <c r="G16" s="1" t="s">
        <v>10</v>
      </c>
      <c r="K16" s="11"/>
    </row>
    <row r="17" spans="1:12" ht="23.25" customHeight="1">
      <c r="A17" s="2">
        <v>99</v>
      </c>
      <c r="B17" s="6" t="s">
        <v>5</v>
      </c>
      <c r="C17" s="5" t="s">
        <v>6</v>
      </c>
      <c r="D17" s="8">
        <v>2</v>
      </c>
      <c r="E17" s="4"/>
      <c r="F17" s="22">
        <f>ROUND((D17*E17),2)</f>
        <v>0</v>
      </c>
      <c r="G17" s="5" t="s">
        <v>14</v>
      </c>
      <c r="K17" s="11"/>
      <c r="L17" s="11"/>
    </row>
    <row r="18" spans="1:11" ht="19.5" customHeight="1">
      <c r="A18" s="42" t="s">
        <v>23</v>
      </c>
      <c r="B18" s="43"/>
      <c r="C18" s="43"/>
      <c r="D18" s="43"/>
      <c r="E18" s="44"/>
      <c r="F18" s="23">
        <f>ROUND((D17*E17),2)</f>
        <v>0</v>
      </c>
      <c r="K18" s="11"/>
    </row>
    <row r="19" spans="1:6" ht="19.5" customHeight="1">
      <c r="A19" s="46" t="s">
        <v>8</v>
      </c>
      <c r="B19" s="47"/>
      <c r="C19" s="47"/>
      <c r="D19" s="47"/>
      <c r="E19" s="48"/>
      <c r="F19" s="24">
        <f>ROUND((0.24*F18),2)</f>
        <v>0</v>
      </c>
    </row>
    <row r="20" spans="1:6" ht="19.5" customHeight="1">
      <c r="A20" s="49" t="s">
        <v>24</v>
      </c>
      <c r="B20" s="50"/>
      <c r="C20" s="50"/>
      <c r="D20" s="50"/>
      <c r="E20" s="51"/>
      <c r="F20" s="25">
        <f>ROUND((F18+F19),2)</f>
        <v>0</v>
      </c>
    </row>
    <row r="21" spans="1:7" ht="36" customHeight="1">
      <c r="A21" s="45" t="s">
        <v>25</v>
      </c>
      <c r="B21" s="45"/>
      <c r="C21" s="45"/>
      <c r="D21" s="45"/>
      <c r="E21" s="45"/>
      <c r="F21" s="45"/>
      <c r="G21" s="45"/>
    </row>
    <row r="22" spans="1:7" ht="24.75" customHeight="1">
      <c r="A22" s="26"/>
      <c r="B22" s="26"/>
      <c r="C22" s="26"/>
      <c r="D22" s="26"/>
      <c r="E22" s="26"/>
      <c r="F22" s="41" t="s">
        <v>26</v>
      </c>
      <c r="G22" s="41"/>
    </row>
    <row r="23" spans="1:7" ht="12.75">
      <c r="A23" s="26"/>
      <c r="B23" s="26"/>
      <c r="C23" s="26"/>
      <c r="D23" s="26"/>
      <c r="E23" s="26"/>
      <c r="F23" s="28"/>
      <c r="G23" s="29"/>
    </row>
    <row r="24" spans="1:7" ht="30.75" customHeight="1">
      <c r="A24" s="26"/>
      <c r="B24" s="26"/>
      <c r="C24" s="26"/>
      <c r="D24" s="26"/>
      <c r="E24" s="26"/>
      <c r="F24" s="41" t="s">
        <v>27</v>
      </c>
      <c r="G24" s="41"/>
    </row>
  </sheetData>
  <sheetProtection/>
  <mergeCells count="14">
    <mergeCell ref="A21:G21"/>
    <mergeCell ref="F22:G22"/>
    <mergeCell ref="A19:E19"/>
    <mergeCell ref="A20:E20"/>
    <mergeCell ref="A1:G1"/>
    <mergeCell ref="A6:E6"/>
    <mergeCell ref="A7:E7"/>
    <mergeCell ref="A8:E8"/>
    <mergeCell ref="A15:G15"/>
    <mergeCell ref="F24:G24"/>
    <mergeCell ref="A18:E18"/>
    <mergeCell ref="A9:G9"/>
    <mergeCell ref="F10:G10"/>
    <mergeCell ref="F12:G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Marinos Kritikos</cp:lastModifiedBy>
  <cp:lastPrinted>2022-07-26T05:14:12Z</cp:lastPrinted>
  <dcterms:created xsi:type="dcterms:W3CDTF">2000-06-02T11:04:59Z</dcterms:created>
  <dcterms:modified xsi:type="dcterms:W3CDTF">2022-11-17T07:20:13Z</dcterms:modified>
  <cp:category/>
  <cp:version/>
  <cp:contentType/>
  <cp:contentStatus/>
</cp:coreProperties>
</file>