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lion-dc\promithies\ΦΑΚΕΛΟΣ 2023\Π3923 ΠΡΟΜΗΘΕΙΑ ΤΡΟΦΙΜΩΝ ΓΙΑ ΤΗΝ ΛΕΙΤΟΥΡΓΙΑ ΤΟΥ ΚΟΙΝΩΝΙΚΟΥ ΠΑΝΤΟΠΟΛΕΙΟΥ ΔΗΜΟΥ ΙΛΙΟΥ\"/>
    </mc:Choice>
  </mc:AlternateContent>
  <bookViews>
    <workbookView xWindow="0" yWindow="0" windowWidth="28800" windowHeight="12300"/>
  </bookViews>
  <sheets>
    <sheet name="Έντυπο Οικονομικής Προσφοράς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38" i="2" l="1"/>
  <c r="F39" i="2" s="1"/>
  <c r="F40" i="2" s="1"/>
  <c r="F41" i="2" s="1"/>
  <c r="F5" i="2"/>
  <c r="F6" i="2" l="1"/>
  <c r="F7" i="2" s="1"/>
  <c r="F25" i="2"/>
  <c r="F24" i="2"/>
  <c r="F23" i="2"/>
  <c r="F22" i="2"/>
  <c r="F21" i="2"/>
  <c r="F20" i="2"/>
  <c r="F19" i="2"/>
  <c r="F18" i="2"/>
  <c r="F26" i="2" l="1"/>
  <c r="F27" i="2" l="1"/>
  <c r="F28" i="2" s="1"/>
  <c r="F50" i="2"/>
  <c r="F51" i="2" s="1"/>
  <c r="F52" i="2" s="1"/>
</calcChain>
</file>

<file path=xl/sharedStrings.xml><?xml version="1.0" encoding="utf-8"?>
<sst xmlns="http://schemas.openxmlformats.org/spreadsheetml/2006/main" count="81" uniqueCount="47">
  <si>
    <t>α/α</t>
  </si>
  <si>
    <t>Είδος</t>
  </si>
  <si>
    <t>Μονάδα Μέτρησης</t>
  </si>
  <si>
    <t>Γάλα συμπυκνωμένο (εβαπορέ) - συσκευασία 380-500 γραμ.</t>
  </si>
  <si>
    <t xml:space="preserve">τεμάχιο </t>
  </si>
  <si>
    <t>Ζάχαρη - συσκευασία 1 κιλού</t>
  </si>
  <si>
    <t xml:space="preserve">κιλό </t>
  </si>
  <si>
    <t>Ζυμαρικά (Κριθαράκι) - συσκευασία 500 γραμ.</t>
  </si>
  <si>
    <t>Ζυμαρικά (Μακαρόνια Νο 6) - συσκευασία 500 γραμ.</t>
  </si>
  <si>
    <t>Ρύζι τύπου Καρολίνα - συσκευασία 500 γραμ.</t>
  </si>
  <si>
    <t>Τοματοπολτός - συσκευασία 410 γραμ.</t>
  </si>
  <si>
    <t>Φασόλια ψιλά - συσκευασία 500 γραμ.</t>
  </si>
  <si>
    <t>Χοιρινό νωπό κρέας (μπριζόλες καρέ με κόκκαλο), σε συσκευασία του ενός κιλού</t>
  </si>
  <si>
    <t>συσκευασία</t>
  </si>
  <si>
    <t>Φ.Π.Α. 13%</t>
  </si>
  <si>
    <t>Φακές - συσκευασία 500 γραμ.</t>
  </si>
  <si>
    <t>Τρόφιμα για τη λειτουργία του Κοινωνικού Παντοπωλείου Δήμου Ιλίου / Κ.Α.Ε.: 15.6481.0011</t>
  </si>
  <si>
    <t>Α΄ Ομάδα: Έλαια</t>
  </si>
  <si>
    <t xml:space="preserve">Ποσότητα </t>
  </si>
  <si>
    <t>CPV</t>
  </si>
  <si>
    <t>15411110-6</t>
  </si>
  <si>
    <t>15511600-9</t>
  </si>
  <si>
    <t>15831000-2</t>
  </si>
  <si>
    <t>15851100-9</t>
  </si>
  <si>
    <t>03211300-6</t>
  </si>
  <si>
    <t>15331428-3</t>
  </si>
  <si>
    <t>03212220-8</t>
  </si>
  <si>
    <t>15113000-3</t>
  </si>
  <si>
    <t xml:space="preserve">Σύνολο Ομάδας Α' </t>
  </si>
  <si>
    <t>Γενικό Σύνολο Ομάδας Α'</t>
  </si>
  <si>
    <t>Β΄ Ομάδα: Είδη παντοπωλείου</t>
  </si>
  <si>
    <t xml:space="preserve">Σύνολο Ομάδας Β' </t>
  </si>
  <si>
    <t>Γενικό Σύνολο Ομάδας Β'</t>
  </si>
  <si>
    <t>Γ΄ Ομάδα: Είδη κρεοπωλείου</t>
  </si>
  <si>
    <t xml:space="preserve">Σύνολο Ομάδας Γ' </t>
  </si>
  <si>
    <r>
      <t>Γενικό Σύνολο Ομάδας Γ'</t>
    </r>
    <r>
      <rPr>
        <sz val="11"/>
        <rFont val="Arial"/>
        <family val="2"/>
        <charset val="161"/>
      </rPr>
      <t xml:space="preserve"> </t>
    </r>
  </si>
  <si>
    <t>ΣΥΝΟΛΟ ΟΜΑΔΩΝ</t>
  </si>
  <si>
    <t>ΣΥΝΟΛΟ Φ.Π.Α. 13%</t>
  </si>
  <si>
    <t>ΓΕΝΙΚΟ ΣΥΝΟΛΟ ΟΜΑΔΩΝ</t>
  </si>
  <si>
    <r>
      <t xml:space="preserve">Ελαιόλαδο - </t>
    </r>
    <r>
      <rPr>
        <b/>
        <sz val="10"/>
        <rFont val="Arial"/>
        <family val="2"/>
        <charset val="161"/>
      </rPr>
      <t>Εξαιρετικό Παρθένο</t>
    </r>
    <r>
      <rPr>
        <sz val="10"/>
        <rFont val="Arial"/>
        <family val="2"/>
        <charset val="161"/>
      </rPr>
      <t xml:space="preserve"> - συσκευασία 5 λίτρων</t>
    </r>
  </si>
  <si>
    <t>Τιμή Μονάδος προ Φ.Π.Α. (€)</t>
  </si>
  <si>
    <t>Συνολική Τιμή προ Φ.Π.Α. (€)</t>
  </si>
  <si>
    <r>
      <t xml:space="preserve">Τιμή </t>
    </r>
    <r>
      <rPr>
        <b/>
        <sz val="14"/>
        <rFont val="Arial"/>
        <family val="2"/>
        <charset val="161"/>
      </rPr>
      <t xml:space="preserve">* </t>
    </r>
    <r>
      <rPr>
        <b/>
        <sz val="11"/>
        <rFont val="Arial"/>
        <family val="2"/>
        <charset val="161"/>
      </rPr>
      <t>Μονάδος προ Φ.Π.Α. (€)</t>
    </r>
  </si>
  <si>
    <t xml:space="preserve"> * Ποσοστό έκπτωσης (ολογράφως και αριθμητικώς) ………………….......……...…… τοις εκατό ( …............... %), επί της νόμιμα διαμορφούμενης Μέσης Τιμής Λιανικής πώλησης του είδους, όπως αυτή προκύπτει από το εκάστοτε εκδιδόμενο δελτίο πιστοποίησης τιμών της Περιφέρειας Αττικής.</t>
  </si>
  <si>
    <t>……………, …………/………./2023</t>
  </si>
  <si>
    <t>Έλαβα γνώση και  αποδέχομαι πλήρως και ανεπιφύλακτα τους όρους και τις τεχνικές προδιαγραφές της με Κ.Μ.: 39/2023 Μελέτης της Διεύθυνσης Κοινωνικής Προστασίας και Υγείας Δήμου Ιλίου.</t>
  </si>
  <si>
    <t>Υπογραφή &amp; Σφραγίδα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</si>
</sst>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2" x14ac:knownFonts="1">
    <font>
      <sz val="12"/>
      <color theme="1"/>
      <name val="Times New Roman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indexed="12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u/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8" fontId="4" fillId="0" borderId="1" xfId="0" applyNumberFormat="1" applyFont="1" applyFill="1" applyBorder="1" applyAlignment="1" applyProtection="1">
      <alignment horizontal="center" vertical="center"/>
    </xf>
    <xf numFmtId="8" fontId="4" fillId="0" borderId="0" xfId="0" applyNumberFormat="1" applyFont="1" applyFill="1" applyBorder="1" applyAlignment="1" applyProtection="1">
      <alignment horizontal="center" vertical="center"/>
    </xf>
    <xf numFmtId="8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8" fontId="4" fillId="0" borderId="0" xfId="0" applyNumberFormat="1" applyFont="1" applyFill="1" applyBorder="1" applyAlignment="1" applyProtection="1">
      <alignment horizontal="center"/>
    </xf>
    <xf numFmtId="8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FF"/>
      <color rgb="FFF488BE"/>
      <color rgb="FFCC6600"/>
      <color rgb="FF8181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Normal="100" workbookViewId="0">
      <selection activeCell="H1" sqref="H1"/>
    </sheetView>
  </sheetViews>
  <sheetFormatPr defaultColWidth="36.25" defaultRowHeight="12.75" x14ac:dyDescent="0.25"/>
  <cols>
    <col min="1" max="1" width="3.375" style="16" bestFit="1" customWidth="1"/>
    <col min="2" max="2" width="24.75" style="16" customWidth="1"/>
    <col min="3" max="3" width="10.5" style="16" customWidth="1"/>
    <col min="4" max="4" width="11.125" style="16" customWidth="1"/>
    <col min="5" max="5" width="11.625" style="16" customWidth="1"/>
    <col min="6" max="6" width="10.75" style="16" customWidth="1"/>
    <col min="7" max="7" width="10.625" style="16" customWidth="1"/>
    <col min="8" max="16384" width="36.25" style="16"/>
  </cols>
  <sheetData>
    <row r="1" spans="1:7" ht="55.5" customHeight="1" x14ac:dyDescent="0.25">
      <c r="A1" s="48" t="s">
        <v>16</v>
      </c>
      <c r="B1" s="49"/>
      <c r="C1" s="49"/>
      <c r="D1" s="49"/>
      <c r="E1" s="49"/>
      <c r="F1" s="50"/>
      <c r="G1" s="9"/>
    </row>
    <row r="2" spans="1:7" s="4" customFormat="1" ht="39" customHeight="1" x14ac:dyDescent="0.25">
      <c r="A2" s="51" t="s">
        <v>17</v>
      </c>
      <c r="B2" s="52"/>
      <c r="C2" s="52"/>
      <c r="D2" s="52"/>
      <c r="E2" s="52"/>
      <c r="F2" s="53"/>
      <c r="G2" s="10"/>
    </row>
    <row r="3" spans="1:7" ht="70.5" customHeight="1" x14ac:dyDescent="0.25">
      <c r="A3" s="6" t="s">
        <v>0</v>
      </c>
      <c r="B3" s="7" t="s">
        <v>1</v>
      </c>
      <c r="C3" s="7" t="s">
        <v>2</v>
      </c>
      <c r="D3" s="7" t="s">
        <v>18</v>
      </c>
      <c r="E3" s="7" t="s">
        <v>42</v>
      </c>
      <c r="F3" s="7" t="s">
        <v>41</v>
      </c>
      <c r="G3" s="6" t="s">
        <v>19</v>
      </c>
    </row>
    <row r="4" spans="1:7" ht="49.5" customHeight="1" x14ac:dyDescent="0.25">
      <c r="A4" s="1">
        <v>1</v>
      </c>
      <c r="B4" s="20" t="s">
        <v>39</v>
      </c>
      <c r="C4" s="21" t="s">
        <v>13</v>
      </c>
      <c r="D4" s="22">
        <v>64</v>
      </c>
      <c r="E4" s="27">
        <v>0</v>
      </c>
      <c r="F4" s="27">
        <f>D4*E4</f>
        <v>0</v>
      </c>
      <c r="G4" s="11" t="s">
        <v>20</v>
      </c>
    </row>
    <row r="5" spans="1:7" ht="24" customHeight="1" x14ac:dyDescent="0.25">
      <c r="A5" s="45" t="s">
        <v>28</v>
      </c>
      <c r="B5" s="46"/>
      <c r="C5" s="46"/>
      <c r="D5" s="46"/>
      <c r="E5" s="47"/>
      <c r="F5" s="27">
        <f>SUM(F4)</f>
        <v>0</v>
      </c>
      <c r="G5" s="12"/>
    </row>
    <row r="6" spans="1:7" ht="20.25" customHeight="1" x14ac:dyDescent="0.25">
      <c r="A6" s="42" t="s">
        <v>14</v>
      </c>
      <c r="B6" s="43"/>
      <c r="C6" s="43"/>
      <c r="D6" s="43"/>
      <c r="E6" s="44"/>
      <c r="F6" s="27">
        <f>F5*13%</f>
        <v>0</v>
      </c>
      <c r="G6" s="12"/>
    </row>
    <row r="7" spans="1:7" ht="25.5" customHeight="1" x14ac:dyDescent="0.25">
      <c r="A7" s="45" t="s">
        <v>29</v>
      </c>
      <c r="B7" s="46"/>
      <c r="C7" s="46"/>
      <c r="D7" s="46"/>
      <c r="E7" s="47"/>
      <c r="F7" s="30">
        <f>SUM(F5:F6)</f>
        <v>0</v>
      </c>
      <c r="G7" s="12"/>
    </row>
    <row r="8" spans="1:7" s="9" customFormat="1" ht="62.25" customHeight="1" x14ac:dyDescent="0.25">
      <c r="A8" s="54" t="s">
        <v>43</v>
      </c>
      <c r="B8" s="55"/>
      <c r="C8" s="55"/>
      <c r="D8" s="55"/>
      <c r="E8" s="55"/>
      <c r="F8" s="56"/>
      <c r="G8" s="13"/>
    </row>
    <row r="9" spans="1:7" s="10" customFormat="1" ht="46.5" customHeight="1" x14ac:dyDescent="0.25">
      <c r="A9" s="39" t="s">
        <v>45</v>
      </c>
      <c r="B9" s="39"/>
      <c r="C9" s="39"/>
      <c r="D9" s="39"/>
      <c r="E9" s="39"/>
      <c r="F9" s="39"/>
    </row>
    <row r="10" spans="1:7" s="37" customFormat="1" ht="28.5" customHeight="1" x14ac:dyDescent="0.25">
      <c r="A10" s="38"/>
      <c r="B10" s="38"/>
      <c r="C10" s="38"/>
      <c r="D10" s="38" t="s">
        <v>44</v>
      </c>
      <c r="E10" s="38"/>
      <c r="F10" s="38"/>
      <c r="G10" s="33"/>
    </row>
    <row r="11" spans="1:7" s="37" customFormat="1" ht="28.5" customHeight="1" x14ac:dyDescent="0.25">
      <c r="A11" s="38"/>
      <c r="B11" s="38"/>
      <c r="C11" s="38"/>
      <c r="D11" s="38"/>
      <c r="E11" s="38"/>
      <c r="F11" s="38"/>
      <c r="G11" s="33"/>
    </row>
    <row r="12" spans="1:7" s="37" customFormat="1" ht="10.5" customHeight="1" x14ac:dyDescent="0.25">
      <c r="A12" s="38"/>
      <c r="B12" s="38"/>
      <c r="C12" s="38"/>
      <c r="D12" s="38"/>
      <c r="E12" s="38"/>
      <c r="F12" s="38"/>
      <c r="G12" s="33"/>
    </row>
    <row r="13" spans="1:7" s="37" customFormat="1" ht="28.5" customHeight="1" x14ac:dyDescent="0.25">
      <c r="A13" s="38"/>
      <c r="B13" s="38"/>
      <c r="C13" s="38"/>
      <c r="D13" s="38"/>
      <c r="E13" s="38"/>
      <c r="F13" s="38"/>
      <c r="G13" s="33"/>
    </row>
    <row r="14" spans="1:7" s="32" customFormat="1" ht="25.5" customHeight="1" x14ac:dyDescent="0.25">
      <c r="A14" s="40"/>
      <c r="B14" s="40"/>
      <c r="C14" s="40"/>
      <c r="D14" s="41" t="s">
        <v>46</v>
      </c>
      <c r="E14" s="41"/>
      <c r="F14" s="41"/>
      <c r="G14" s="12"/>
    </row>
    <row r="15" spans="1:7" s="32" customFormat="1" ht="15" x14ac:dyDescent="0.25">
      <c r="G15" s="14"/>
    </row>
    <row r="16" spans="1:7" s="8" customFormat="1" ht="39" customHeight="1" x14ac:dyDescent="0.25">
      <c r="A16" s="58" t="s">
        <v>30</v>
      </c>
      <c r="B16" s="58"/>
      <c r="C16" s="58"/>
      <c r="D16" s="58"/>
      <c r="E16" s="58"/>
      <c r="F16" s="58"/>
      <c r="G16" s="14"/>
    </row>
    <row r="17" spans="1:7" ht="70.5" customHeight="1" x14ac:dyDescent="0.25">
      <c r="A17" s="6" t="s">
        <v>0</v>
      </c>
      <c r="B17" s="7" t="s">
        <v>1</v>
      </c>
      <c r="C17" s="7" t="s">
        <v>2</v>
      </c>
      <c r="D17" s="7" t="s">
        <v>18</v>
      </c>
      <c r="E17" s="7" t="s">
        <v>40</v>
      </c>
      <c r="F17" s="7" t="s">
        <v>41</v>
      </c>
      <c r="G17" s="6" t="s">
        <v>19</v>
      </c>
    </row>
    <row r="18" spans="1:7" ht="45" customHeight="1" x14ac:dyDescent="0.25">
      <c r="A18" s="1">
        <v>2</v>
      </c>
      <c r="B18" s="17" t="s">
        <v>3</v>
      </c>
      <c r="C18" s="2" t="s">
        <v>4</v>
      </c>
      <c r="D18" s="5">
        <v>1900</v>
      </c>
      <c r="E18" s="25">
        <v>0</v>
      </c>
      <c r="F18" s="15">
        <f>D18*E18</f>
        <v>0</v>
      </c>
      <c r="G18" s="11" t="s">
        <v>21</v>
      </c>
    </row>
    <row r="19" spans="1:7" ht="26.25" customHeight="1" x14ac:dyDescent="0.25">
      <c r="A19" s="1">
        <v>3</v>
      </c>
      <c r="B19" s="17" t="s">
        <v>5</v>
      </c>
      <c r="C19" s="2" t="s">
        <v>6</v>
      </c>
      <c r="D19" s="5">
        <v>750</v>
      </c>
      <c r="E19" s="25">
        <v>0</v>
      </c>
      <c r="F19" s="15">
        <f t="shared" ref="F19:F25" si="0">D19*E19</f>
        <v>0</v>
      </c>
      <c r="G19" s="11" t="s">
        <v>22</v>
      </c>
    </row>
    <row r="20" spans="1:7" ht="36.75" customHeight="1" x14ac:dyDescent="0.25">
      <c r="A20" s="1">
        <v>4</v>
      </c>
      <c r="B20" s="17" t="s">
        <v>7</v>
      </c>
      <c r="C20" s="2" t="s">
        <v>4</v>
      </c>
      <c r="D20" s="5">
        <v>1000</v>
      </c>
      <c r="E20" s="25">
        <v>0</v>
      </c>
      <c r="F20" s="15">
        <f t="shared" si="0"/>
        <v>0</v>
      </c>
      <c r="G20" s="11" t="s">
        <v>23</v>
      </c>
    </row>
    <row r="21" spans="1:7" ht="44.25" customHeight="1" x14ac:dyDescent="0.25">
      <c r="A21" s="1">
        <v>5</v>
      </c>
      <c r="B21" s="17" t="s">
        <v>8</v>
      </c>
      <c r="C21" s="2" t="s">
        <v>4</v>
      </c>
      <c r="D21" s="3">
        <v>2000</v>
      </c>
      <c r="E21" s="25">
        <v>0</v>
      </c>
      <c r="F21" s="15">
        <f t="shared" si="0"/>
        <v>0</v>
      </c>
      <c r="G21" s="11" t="s">
        <v>23</v>
      </c>
    </row>
    <row r="22" spans="1:7" ht="39" customHeight="1" x14ac:dyDescent="0.25">
      <c r="A22" s="1">
        <v>6</v>
      </c>
      <c r="B22" s="17" t="s">
        <v>9</v>
      </c>
      <c r="C22" s="2" t="s">
        <v>4</v>
      </c>
      <c r="D22" s="3">
        <v>550</v>
      </c>
      <c r="E22" s="25">
        <v>0</v>
      </c>
      <c r="F22" s="15">
        <f t="shared" si="0"/>
        <v>0</v>
      </c>
      <c r="G22" s="11" t="s">
        <v>24</v>
      </c>
    </row>
    <row r="23" spans="1:7" ht="36" customHeight="1" x14ac:dyDescent="0.25">
      <c r="A23" s="1">
        <v>7</v>
      </c>
      <c r="B23" s="17" t="s">
        <v>10</v>
      </c>
      <c r="C23" s="2" t="s">
        <v>4</v>
      </c>
      <c r="D23" s="3">
        <v>950</v>
      </c>
      <c r="E23" s="25">
        <v>0</v>
      </c>
      <c r="F23" s="15">
        <f t="shared" si="0"/>
        <v>0</v>
      </c>
      <c r="G23" s="11" t="s">
        <v>25</v>
      </c>
    </row>
    <row r="24" spans="1:7" ht="33.75" customHeight="1" x14ac:dyDescent="0.25">
      <c r="A24" s="1">
        <v>8</v>
      </c>
      <c r="B24" s="17" t="s">
        <v>15</v>
      </c>
      <c r="C24" s="2" t="s">
        <v>4</v>
      </c>
      <c r="D24" s="3">
        <v>800</v>
      </c>
      <c r="E24" s="25">
        <v>0</v>
      </c>
      <c r="F24" s="15">
        <f t="shared" si="0"/>
        <v>0</v>
      </c>
      <c r="G24" s="11" t="s">
        <v>26</v>
      </c>
    </row>
    <row r="25" spans="1:7" ht="39" customHeight="1" x14ac:dyDescent="0.25">
      <c r="A25" s="1">
        <v>9</v>
      </c>
      <c r="B25" s="17" t="s">
        <v>11</v>
      </c>
      <c r="C25" s="2" t="s">
        <v>4</v>
      </c>
      <c r="D25" s="3">
        <v>800</v>
      </c>
      <c r="E25" s="36">
        <v>0</v>
      </c>
      <c r="F25" s="15">
        <f t="shared" si="0"/>
        <v>0</v>
      </c>
      <c r="G25" s="11" t="s">
        <v>26</v>
      </c>
    </row>
    <row r="26" spans="1:7" ht="24" customHeight="1" x14ac:dyDescent="0.25">
      <c r="A26" s="45" t="s">
        <v>31</v>
      </c>
      <c r="B26" s="46"/>
      <c r="C26" s="46"/>
      <c r="D26" s="46"/>
      <c r="E26" s="46"/>
      <c r="F26" s="23">
        <f>SUM(F18:F25)</f>
        <v>0</v>
      </c>
      <c r="G26" s="34"/>
    </row>
    <row r="27" spans="1:7" ht="20.25" customHeight="1" x14ac:dyDescent="0.25">
      <c r="A27" s="42" t="s">
        <v>14</v>
      </c>
      <c r="B27" s="43"/>
      <c r="C27" s="43"/>
      <c r="D27" s="43"/>
      <c r="E27" s="43"/>
      <c r="F27" s="23">
        <f>F26*13%</f>
        <v>0</v>
      </c>
      <c r="G27" s="35"/>
    </row>
    <row r="28" spans="1:7" s="18" customFormat="1" ht="25.5" customHeight="1" x14ac:dyDescent="0.25">
      <c r="A28" s="45" t="s">
        <v>32</v>
      </c>
      <c r="B28" s="46"/>
      <c r="C28" s="46"/>
      <c r="D28" s="46"/>
      <c r="E28" s="46"/>
      <c r="F28" s="24">
        <f>SUM(F27,F26)</f>
        <v>0</v>
      </c>
      <c r="G28" s="31"/>
    </row>
    <row r="29" spans="1:7" s="10" customFormat="1" ht="46.5" customHeight="1" x14ac:dyDescent="0.25">
      <c r="A29" s="39" t="s">
        <v>45</v>
      </c>
      <c r="B29" s="39"/>
      <c r="C29" s="39"/>
      <c r="D29" s="39"/>
      <c r="E29" s="39"/>
      <c r="F29" s="39"/>
    </row>
    <row r="30" spans="1:7" s="37" customFormat="1" ht="28.5" customHeight="1" x14ac:dyDescent="0.25">
      <c r="A30" s="38"/>
      <c r="B30" s="38"/>
      <c r="C30" s="38"/>
      <c r="D30" s="38" t="s">
        <v>44</v>
      </c>
      <c r="E30" s="38"/>
      <c r="F30" s="38"/>
      <c r="G30" s="33"/>
    </row>
    <row r="31" spans="1:7" s="37" customFormat="1" ht="28.5" customHeight="1" x14ac:dyDescent="0.25">
      <c r="A31" s="38"/>
      <c r="B31" s="38"/>
      <c r="C31" s="38"/>
      <c r="D31" s="38"/>
      <c r="E31" s="38"/>
      <c r="F31" s="38"/>
      <c r="G31" s="33"/>
    </row>
    <row r="32" spans="1:7" s="37" customFormat="1" ht="10.5" customHeight="1" x14ac:dyDescent="0.25">
      <c r="A32" s="38"/>
      <c r="B32" s="38"/>
      <c r="C32" s="38"/>
      <c r="D32" s="38"/>
      <c r="E32" s="38"/>
      <c r="F32" s="38"/>
      <c r="G32" s="33"/>
    </row>
    <row r="33" spans="1:7" s="37" customFormat="1" ht="28.5" customHeight="1" x14ac:dyDescent="0.25">
      <c r="A33" s="38"/>
      <c r="B33" s="38"/>
      <c r="C33" s="38"/>
      <c r="D33" s="38"/>
      <c r="E33" s="38"/>
      <c r="F33" s="38"/>
      <c r="G33" s="33"/>
    </row>
    <row r="34" spans="1:7" s="32" customFormat="1" ht="25.5" customHeight="1" x14ac:dyDescent="0.25">
      <c r="A34" s="40"/>
      <c r="B34" s="40"/>
      <c r="C34" s="40"/>
      <c r="D34" s="41" t="s">
        <v>46</v>
      </c>
      <c r="E34" s="41"/>
      <c r="F34" s="41"/>
      <c r="G34" s="12"/>
    </row>
    <row r="35" spans="1:7" s="32" customFormat="1" ht="15" x14ac:dyDescent="0.25">
      <c r="G35" s="14"/>
    </row>
    <row r="36" spans="1:7" s="10" customFormat="1" ht="39" customHeight="1" x14ac:dyDescent="0.25">
      <c r="A36" s="58" t="s">
        <v>33</v>
      </c>
      <c r="B36" s="58"/>
      <c r="C36" s="58"/>
      <c r="D36" s="58"/>
      <c r="E36" s="58"/>
      <c r="F36" s="58"/>
      <c r="G36" s="14"/>
    </row>
    <row r="37" spans="1:7" ht="70.5" customHeight="1" x14ac:dyDescent="0.25">
      <c r="A37" s="6" t="s">
        <v>0</v>
      </c>
      <c r="B37" s="7" t="s">
        <v>1</v>
      </c>
      <c r="C37" s="7" t="s">
        <v>2</v>
      </c>
      <c r="D37" s="7" t="s">
        <v>18</v>
      </c>
      <c r="E37" s="7" t="s">
        <v>42</v>
      </c>
      <c r="F37" s="7" t="s">
        <v>41</v>
      </c>
      <c r="G37" s="6" t="s">
        <v>19</v>
      </c>
    </row>
    <row r="38" spans="1:7" ht="57.75" customHeight="1" x14ac:dyDescent="0.25">
      <c r="A38" s="1">
        <v>10</v>
      </c>
      <c r="B38" s="19" t="s">
        <v>12</v>
      </c>
      <c r="C38" s="2" t="s">
        <v>6</v>
      </c>
      <c r="D38" s="3">
        <v>700</v>
      </c>
      <c r="E38" s="27">
        <v>0</v>
      </c>
      <c r="F38" s="15">
        <f>D38*E38</f>
        <v>0</v>
      </c>
      <c r="G38" s="11" t="s">
        <v>27</v>
      </c>
    </row>
    <row r="39" spans="1:7" ht="24" customHeight="1" x14ac:dyDescent="0.25">
      <c r="A39" s="45" t="s">
        <v>34</v>
      </c>
      <c r="B39" s="46"/>
      <c r="C39" s="46"/>
      <c r="D39" s="46"/>
      <c r="E39" s="47"/>
      <c r="F39" s="15">
        <f>SUM(F38)</f>
        <v>0</v>
      </c>
      <c r="G39" s="12"/>
    </row>
    <row r="40" spans="1:7" ht="20.25" customHeight="1" x14ac:dyDescent="0.25">
      <c r="A40" s="59" t="s">
        <v>14</v>
      </c>
      <c r="B40" s="60"/>
      <c r="C40" s="60"/>
      <c r="D40" s="60"/>
      <c r="E40" s="61"/>
      <c r="F40" s="15">
        <f>F39*13%</f>
        <v>0</v>
      </c>
      <c r="G40" s="13"/>
    </row>
    <row r="41" spans="1:7" ht="25.5" customHeight="1" x14ac:dyDescent="0.25">
      <c r="A41" s="62" t="s">
        <v>35</v>
      </c>
      <c r="B41" s="63"/>
      <c r="C41" s="63"/>
      <c r="D41" s="63"/>
      <c r="E41" s="64"/>
      <c r="F41" s="28">
        <f>SUM(F40,F39)</f>
        <v>0</v>
      </c>
    </row>
    <row r="42" spans="1:7" s="9" customFormat="1" ht="62.25" customHeight="1" x14ac:dyDescent="0.25">
      <c r="A42" s="54" t="s">
        <v>43</v>
      </c>
      <c r="B42" s="55"/>
      <c r="C42" s="55"/>
      <c r="D42" s="55"/>
      <c r="E42" s="55"/>
      <c r="F42" s="56"/>
      <c r="G42" s="13"/>
    </row>
    <row r="43" spans="1:7" s="10" customFormat="1" ht="46.5" customHeight="1" x14ac:dyDescent="0.25">
      <c r="A43" s="39" t="s">
        <v>45</v>
      </c>
      <c r="B43" s="39"/>
      <c r="C43" s="39"/>
      <c r="D43" s="39"/>
      <c r="E43" s="39"/>
      <c r="F43" s="39"/>
    </row>
    <row r="44" spans="1:7" s="37" customFormat="1" ht="28.5" customHeight="1" x14ac:dyDescent="0.25">
      <c r="A44" s="38"/>
      <c r="B44" s="38"/>
      <c r="C44" s="38"/>
      <c r="D44" s="38" t="s">
        <v>44</v>
      </c>
      <c r="E44" s="38"/>
      <c r="F44" s="38"/>
      <c r="G44" s="33"/>
    </row>
    <row r="45" spans="1:7" s="37" customFormat="1" ht="28.5" customHeight="1" x14ac:dyDescent="0.25">
      <c r="A45" s="38"/>
      <c r="B45" s="38"/>
      <c r="C45" s="38"/>
      <c r="D45" s="38"/>
      <c r="E45" s="38"/>
      <c r="F45" s="38"/>
      <c r="G45" s="33"/>
    </row>
    <row r="46" spans="1:7" s="37" customFormat="1" ht="10.5" customHeight="1" x14ac:dyDescent="0.25">
      <c r="A46" s="38"/>
      <c r="B46" s="38"/>
      <c r="C46" s="38"/>
      <c r="D46" s="38"/>
      <c r="E46" s="38"/>
      <c r="F46" s="38"/>
      <c r="G46" s="33"/>
    </row>
    <row r="47" spans="1:7" s="37" customFormat="1" ht="28.5" customHeight="1" x14ac:dyDescent="0.25">
      <c r="A47" s="38"/>
      <c r="B47" s="38"/>
      <c r="C47" s="38"/>
      <c r="D47" s="38"/>
      <c r="E47" s="38"/>
      <c r="F47" s="38"/>
      <c r="G47" s="33"/>
    </row>
    <row r="48" spans="1:7" s="32" customFormat="1" ht="25.5" customHeight="1" x14ac:dyDescent="0.25">
      <c r="A48" s="40"/>
      <c r="B48" s="40"/>
      <c r="C48" s="40"/>
      <c r="D48" s="41" t="s">
        <v>46</v>
      </c>
      <c r="E48" s="41"/>
      <c r="F48" s="41"/>
      <c r="G48" s="12"/>
    </row>
    <row r="49" spans="1:7" s="32" customFormat="1" ht="15" x14ac:dyDescent="0.25">
      <c r="G49" s="14"/>
    </row>
    <row r="50" spans="1:7" ht="26.25" customHeight="1" x14ac:dyDescent="0.25">
      <c r="A50" s="45" t="s">
        <v>36</v>
      </c>
      <c r="B50" s="46"/>
      <c r="C50" s="46"/>
      <c r="D50" s="46"/>
      <c r="E50" s="47"/>
      <c r="F50" s="28">
        <f>SUM(F39,F26,F5)</f>
        <v>0</v>
      </c>
    </row>
    <row r="51" spans="1:7" ht="22.5" customHeight="1" x14ac:dyDescent="0.25">
      <c r="A51" s="57" t="s">
        <v>37</v>
      </c>
      <c r="B51" s="57"/>
      <c r="C51" s="57"/>
      <c r="D51" s="57"/>
      <c r="E51" s="57"/>
      <c r="F51" s="28">
        <f>SUM(F50*13%)</f>
        <v>0</v>
      </c>
    </row>
    <row r="52" spans="1:7" ht="32.25" customHeight="1" x14ac:dyDescent="0.25">
      <c r="A52" s="57" t="s">
        <v>38</v>
      </c>
      <c r="B52" s="57"/>
      <c r="C52" s="57"/>
      <c r="D52" s="57"/>
      <c r="E52" s="57"/>
      <c r="F52" s="29">
        <f>SUM(F51,F50)</f>
        <v>0</v>
      </c>
      <c r="G52" s="26"/>
    </row>
    <row r="53" spans="1:7" s="10" customFormat="1" ht="46.5" customHeight="1" x14ac:dyDescent="0.25">
      <c r="A53" s="39" t="s">
        <v>45</v>
      </c>
      <c r="B53" s="39"/>
      <c r="C53" s="39"/>
      <c r="D53" s="39"/>
      <c r="E53" s="39"/>
      <c r="F53" s="39"/>
    </row>
    <row r="54" spans="1:7" s="37" customFormat="1" ht="28.5" customHeight="1" x14ac:dyDescent="0.25">
      <c r="A54" s="38"/>
      <c r="B54" s="38"/>
      <c r="C54" s="38"/>
      <c r="D54" s="38" t="s">
        <v>44</v>
      </c>
      <c r="E54" s="38"/>
      <c r="F54" s="38"/>
      <c r="G54" s="33"/>
    </row>
    <row r="55" spans="1:7" s="37" customFormat="1" ht="28.5" customHeight="1" x14ac:dyDescent="0.25">
      <c r="A55" s="38"/>
      <c r="B55" s="38"/>
      <c r="C55" s="38"/>
      <c r="D55" s="38"/>
      <c r="E55" s="38"/>
      <c r="F55" s="38"/>
      <c r="G55" s="33"/>
    </row>
    <row r="56" spans="1:7" s="37" customFormat="1" ht="10.5" customHeight="1" x14ac:dyDescent="0.25">
      <c r="A56" s="38"/>
      <c r="B56" s="38"/>
      <c r="C56" s="38"/>
      <c r="D56" s="38"/>
      <c r="E56" s="38"/>
      <c r="F56" s="38"/>
      <c r="G56" s="33"/>
    </row>
    <row r="57" spans="1:7" s="37" customFormat="1" ht="28.5" customHeight="1" x14ac:dyDescent="0.25">
      <c r="A57" s="38"/>
      <c r="B57" s="38"/>
      <c r="C57" s="38"/>
      <c r="D57" s="38"/>
      <c r="E57" s="38"/>
      <c r="F57" s="38"/>
      <c r="G57" s="33"/>
    </row>
    <row r="58" spans="1:7" s="32" customFormat="1" ht="25.5" customHeight="1" x14ac:dyDescent="0.25">
      <c r="A58" s="40"/>
      <c r="B58" s="40"/>
      <c r="C58" s="40"/>
      <c r="D58" s="41" t="s">
        <v>46</v>
      </c>
      <c r="E58" s="41"/>
      <c r="F58" s="41"/>
      <c r="G58" s="12"/>
    </row>
    <row r="59" spans="1:7" s="32" customFormat="1" ht="15" x14ac:dyDescent="0.25">
      <c r="G59" s="14"/>
    </row>
    <row r="74" spans="2:2" x14ac:dyDescent="0.25">
      <c r="B74" s="12"/>
    </row>
    <row r="75" spans="2:2" x14ac:dyDescent="0.25">
      <c r="B75" s="12"/>
    </row>
    <row r="76" spans="2:2" ht="15" x14ac:dyDescent="0.25">
      <c r="B76" s="13"/>
    </row>
  </sheetData>
  <mergeCells count="62">
    <mergeCell ref="A16:F16"/>
    <mergeCell ref="A41:E41"/>
    <mergeCell ref="A28:E28"/>
    <mergeCell ref="A29:F29"/>
    <mergeCell ref="A30:C30"/>
    <mergeCell ref="D30:F30"/>
    <mergeCell ref="A44:C44"/>
    <mergeCell ref="D44:F44"/>
    <mergeCell ref="A45:C45"/>
    <mergeCell ref="A26:E26"/>
    <mergeCell ref="A27:E27"/>
    <mergeCell ref="A36:F36"/>
    <mergeCell ref="A39:E39"/>
    <mergeCell ref="A40:E40"/>
    <mergeCell ref="A42:F42"/>
    <mergeCell ref="A43:F43"/>
    <mergeCell ref="D45:F45"/>
    <mergeCell ref="A57:C57"/>
    <mergeCell ref="D57:F57"/>
    <mergeCell ref="A6:E6"/>
    <mergeCell ref="A7:E7"/>
    <mergeCell ref="A1:F1"/>
    <mergeCell ref="A2:F2"/>
    <mergeCell ref="A5:E5"/>
    <mergeCell ref="A8:F8"/>
    <mergeCell ref="A9:F9"/>
    <mergeCell ref="A10:C10"/>
    <mergeCell ref="D10:F10"/>
    <mergeCell ref="A14:C14"/>
    <mergeCell ref="D14:F14"/>
    <mergeCell ref="A50:E50"/>
    <mergeCell ref="A51:E51"/>
    <mergeCell ref="A52:E52"/>
    <mergeCell ref="A58:C58"/>
    <mergeCell ref="D58:F58"/>
    <mergeCell ref="A11:C11"/>
    <mergeCell ref="D11:F11"/>
    <mergeCell ref="A12:C12"/>
    <mergeCell ref="D12:F12"/>
    <mergeCell ref="A13:C13"/>
    <mergeCell ref="D13:F13"/>
    <mergeCell ref="A31:C31"/>
    <mergeCell ref="D31:F31"/>
    <mergeCell ref="A32:C32"/>
    <mergeCell ref="D32:F32"/>
    <mergeCell ref="A33:C33"/>
    <mergeCell ref="D33:F33"/>
    <mergeCell ref="A34:C34"/>
    <mergeCell ref="D34:F34"/>
    <mergeCell ref="A46:C46"/>
    <mergeCell ref="D46:F46"/>
    <mergeCell ref="A47:C47"/>
    <mergeCell ref="D47:F47"/>
    <mergeCell ref="A48:C48"/>
    <mergeCell ref="D48:F48"/>
    <mergeCell ref="A55:C55"/>
    <mergeCell ref="D55:F55"/>
    <mergeCell ref="A56:C56"/>
    <mergeCell ref="D56:F56"/>
    <mergeCell ref="A53:F53"/>
    <mergeCell ref="A54:C54"/>
    <mergeCell ref="D54:F54"/>
  </mergeCells>
  <pageMargins left="0.56999999999999995" right="0.17" top="0.28999999999999998" bottom="0.2899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Οικονομικής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Ilias Vlachakis</dc:creator>
  <cp:lastModifiedBy>Natasa Maratou</cp:lastModifiedBy>
  <cp:lastPrinted>2023-02-23T13:36:56Z</cp:lastPrinted>
  <dcterms:created xsi:type="dcterms:W3CDTF">2021-12-02T07:42:57Z</dcterms:created>
  <dcterms:modified xsi:type="dcterms:W3CDTF">2023-03-02T07:54:40Z</dcterms:modified>
</cp:coreProperties>
</file>