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396F8952-6154-468A-90D5-EA70BA647CFA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Α ΟΜΑΔΑ" sheetId="7" r:id="rId1"/>
    <sheet name="Β ΟΜΑΔΑ" sheetId="6" r:id="rId2"/>
    <sheet name="Γ ΟΜΑΔΑ" sheetId="8" r:id="rId3"/>
    <sheet name="Δ ΟΜΑΔΑ" sheetId="9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9" l="1"/>
  <c r="F10" i="9" s="1"/>
  <c r="F12" i="9" s="1"/>
  <c r="F23" i="7"/>
  <c r="F16" i="7"/>
  <c r="F9" i="8"/>
  <c r="F10" i="8" s="1"/>
  <c r="F12" i="8" s="1"/>
  <c r="F22" i="7"/>
  <c r="F21" i="7"/>
  <c r="F20" i="7"/>
  <c r="F19" i="7"/>
  <c r="F18" i="7"/>
  <c r="F17" i="7"/>
  <c r="F15" i="7"/>
  <c r="F14" i="7"/>
  <c r="F13" i="7"/>
  <c r="F12" i="7"/>
  <c r="F11" i="7"/>
  <c r="F10" i="7"/>
  <c r="F9" i="7"/>
  <c r="F11" i="9" l="1"/>
  <c r="F11" i="8"/>
  <c r="F25" i="7"/>
  <c r="F24" i="7" l="1"/>
  <c r="F11" i="6"/>
  <c r="F10" i="6"/>
  <c r="F9" i="6"/>
  <c r="F12" i="6" l="1"/>
  <c r="F13" i="6" l="1"/>
  <c r="F14" i="6"/>
</calcChain>
</file>

<file path=xl/sharedStrings.xml><?xml version="1.0" encoding="utf-8"?>
<sst xmlns="http://schemas.openxmlformats.org/spreadsheetml/2006/main" count="133" uniqueCount="51">
  <si>
    <t>Οθόνη 24"</t>
  </si>
  <si>
    <t>A' ΟΜΑΔΑ: ΜΗΧΑΝΟΓΡΑΦΙΚΟΣ ΕΞΟΠΛΙΣΜΟΣ</t>
  </si>
  <si>
    <t>α/α</t>
  </si>
  <si>
    <t>Περιγραφή</t>
  </si>
  <si>
    <t>Μονάδα 
Μέτρησης</t>
  </si>
  <si>
    <t>Ποσότητα</t>
  </si>
  <si>
    <t>Τιμή Μονάδας (€)</t>
  </si>
  <si>
    <t>Συνολική Τιμή (€)</t>
  </si>
  <si>
    <t>Τεμ.</t>
  </si>
  <si>
    <t>Φορητός Ηλεκτρονικός Υπολογιστής</t>
  </si>
  <si>
    <t>Οθόνη 22"</t>
  </si>
  <si>
    <t>Ά ΟΜΑΔΑ Συνολο χωρίς ΦΠΑ</t>
  </si>
  <si>
    <t>Ά ΟΜΑΔΑ ΦΠΑ</t>
  </si>
  <si>
    <t>Ά ΟΜΑΔΑ Σύνολο Με ΦΠΑ</t>
  </si>
  <si>
    <t>Β΄ ΟΜΑΔΑ Συνολο χωρίς ΦΠΑ</t>
  </si>
  <si>
    <t>Β΄ ΟΜΑΔΑ ΦΠΑ</t>
  </si>
  <si>
    <t>Β΄ ΟΜΑΔΑ Σύνολο Με ΦΠΑ</t>
  </si>
  <si>
    <t xml:space="preserve"> Έγχρωμος Εκτυπωτής A3</t>
  </si>
  <si>
    <t>Β ΟΜΑΔΑ: ΦΩΤΟΤΥΠΙΚΑ ΠΟΛΥΜΗΧΑΝΗΜΑΤΑ</t>
  </si>
  <si>
    <t>Ασπρόμαυρος Εκτυπωτής A4</t>
  </si>
  <si>
    <t>Ηλεκτρονικός Υπολογιστής (Desktop PC)</t>
  </si>
  <si>
    <t>UPS 1200 VA</t>
  </si>
  <si>
    <t>Σκληρός δίσκος SSD - 500 GB με βάση</t>
  </si>
  <si>
    <t>Ασύρματο ποντίκι</t>
  </si>
  <si>
    <t>Σκληρός δίσκος SSD - 250 GB με βάση</t>
  </si>
  <si>
    <t>Π101/2022 - Προμήθεια Εξοπλισμού Πληροφορικής</t>
  </si>
  <si>
    <t>ΕΝΤΥΠΟ ΠΡΟΣΦΟΡΑΣ</t>
  </si>
  <si>
    <t>Έλαβα γνώση και συμφωνώ απόλυτα με τα όσα αναγράφονται στην μελέτη</t>
  </si>
  <si>
    <t>………………………………………………………………………………………………………………………………………………</t>
  </si>
  <si>
    <t>Ο ΠΡΟΣΦΕΡΩΝ</t>
  </si>
  <si>
    <t>με κωδικό Π101/22 του Δήμου Ιλίου</t>
  </si>
  <si>
    <t>(σφραγίδα - υπογραφή)</t>
  </si>
  <si>
    <t>Προσαρμογέας Display port to VGA</t>
  </si>
  <si>
    <t>Σκληρός δίσκος SSD - 500 GB NVME PCIe M.2</t>
  </si>
  <si>
    <t>Σαρωτής A4</t>
  </si>
  <si>
    <t>Γ΄ ΟΜΑΔΑ: ΦΟΡΗΤΟΣ Η/Υ</t>
  </si>
  <si>
    <t>Γ΄ ΟΜΑΔΑ Συνολο χωρίς ΦΠΑ</t>
  </si>
  <si>
    <t>Γ΄ ΟΜΑΔΑ ΦΠΑ</t>
  </si>
  <si>
    <t>Γ΄ ΟΜΑΔΑ Σύνολο Με ΦΠΑ</t>
  </si>
  <si>
    <t>ΠΡΟΫΠ. Γ ΟΜΑΔΑΣ : 2.762,72 € με ΦΠΑ</t>
  </si>
  <si>
    <t>ΠΡΟΫΠ. Β ΟΜΑΔΑΣ : 24.999,64 € με ΦΠΑ</t>
  </si>
  <si>
    <t>Μονόχρωμο Πολυμηχάνημα</t>
  </si>
  <si>
    <t>Έγχρωμο Πολυμηχάνημα</t>
  </si>
  <si>
    <t>ΙΛΙΟΝ, ..../.../2023</t>
  </si>
  <si>
    <t>ΠΡΟΫΠ. Ά ΟΜΑΔΑΣ: 29.338,40 € με ΦΠΑ</t>
  </si>
  <si>
    <t>Δ΄ ΟΜΑΔΑ: ΠΟΛΥΜΗΧΑΝΗΜΑΤΑ</t>
  </si>
  <si>
    <t>ΠΡΟΫΠ. Δ΄ ΟΜΑΔΑΣ : 7.898,80 € με ΦΠΑ</t>
  </si>
  <si>
    <t>Έγχρωμο Πολυμηχάνημα Εκτύπωσης Α4</t>
  </si>
  <si>
    <t>Δ΄ ΟΜΑΔΑ Συνολο χωρίς ΦΠΑ</t>
  </si>
  <si>
    <t>Δ΄ ΟΜΑΔΑ ΦΠΑ</t>
  </si>
  <si>
    <t>Δ΄ ΟΜΑΔΑ Σύνολο Με ΦΠΑ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</si>
</sst>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1"/>
      <scheme val="minor"/>
    </font>
    <font>
      <b/>
      <sz val="12"/>
      <color theme="1"/>
      <name val="Calibri"/>
      <family val="2"/>
      <charset val="161"/>
    </font>
    <font>
      <b/>
      <sz val="12"/>
      <color theme="1"/>
      <name val="Calibri"/>
      <family val="2"/>
      <charset val="161"/>
      <scheme val="minor"/>
    </font>
    <font>
      <sz val="11"/>
      <color rgb="FF000000"/>
      <name val="Calibri"/>
      <family val="2"/>
      <charset val="161"/>
    </font>
    <font>
      <sz val="11"/>
      <name val="Calibri"/>
      <family val="2"/>
    </font>
    <font>
      <sz val="11"/>
      <color indexed="8"/>
      <name val="Calibri"/>
      <family val="2"/>
      <charset val="161"/>
    </font>
    <font>
      <b/>
      <sz val="11"/>
      <color indexed="8"/>
      <name val="Calibri"/>
      <family val="2"/>
      <charset val="161"/>
    </font>
    <font>
      <sz val="8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1" xfId="0" applyFill="1" applyBorder="1" applyAlignment="1">
      <alignment wrapText="1"/>
    </xf>
    <xf numFmtId="0" fontId="0" fillId="0" borderId="1" xfId="0" applyFill="1" applyBorder="1" applyAlignment="1">
      <alignment horizontal="center"/>
    </xf>
    <xf numFmtId="0" fontId="1" fillId="0" borderId="0" xfId="0" applyFont="1"/>
    <xf numFmtId="0" fontId="2" fillId="0" borderId="0" xfId="0" applyFont="1" applyAlignment="1">
      <alignment horizontal="right" vertical="center"/>
    </xf>
    <xf numFmtId="0" fontId="1" fillId="3" borderId="1" xfId="0" applyFont="1" applyFill="1" applyBorder="1" applyAlignment="1">
      <alignment horizontal="center" wrapText="1"/>
    </xf>
    <xf numFmtId="0" fontId="0" fillId="0" borderId="1" xfId="0" applyFill="1" applyBorder="1"/>
    <xf numFmtId="164" fontId="0" fillId="0" borderId="1" xfId="0" applyNumberFormat="1" applyFill="1" applyBorder="1"/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/>
    </xf>
    <xf numFmtId="0" fontId="0" fillId="0" borderId="0" xfId="0" applyFill="1" applyBorder="1"/>
    <xf numFmtId="0" fontId="4" fillId="0" borderId="0" xfId="0" applyFont="1" applyFill="1" applyBorder="1" applyAlignment="1">
      <alignment vertical="center" wrapText="1"/>
    </xf>
    <xf numFmtId="164" fontId="1" fillId="2" borderId="1" xfId="0" applyNumberFormat="1" applyFont="1" applyFill="1" applyBorder="1"/>
    <xf numFmtId="0" fontId="0" fillId="2" borderId="1" xfId="0" applyFill="1" applyBorder="1"/>
    <xf numFmtId="0" fontId="4" fillId="0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right"/>
    </xf>
    <xf numFmtId="0" fontId="1" fillId="0" borderId="0" xfId="0" applyFont="1" applyFill="1"/>
    <xf numFmtId="0" fontId="0" fillId="0" borderId="5" xfId="0" applyFill="1" applyBorder="1"/>
    <xf numFmtId="0" fontId="5" fillId="0" borderId="1" xfId="0" applyFont="1" applyFill="1" applyBorder="1" applyAlignment="1">
      <alignment vertical="center" wrapText="1"/>
    </xf>
    <xf numFmtId="0" fontId="0" fillId="0" borderId="5" xfId="0" applyFill="1" applyBorder="1" applyAlignment="1">
      <alignment horizontal="center"/>
    </xf>
    <xf numFmtId="164" fontId="0" fillId="0" borderId="5" xfId="0" applyNumberFormat="1" applyFill="1" applyBorder="1"/>
    <xf numFmtId="44" fontId="0" fillId="0" borderId="1" xfId="0" applyNumberFormat="1" applyFont="1" applyFill="1" applyBorder="1" applyAlignment="1">
      <alignment wrapText="1"/>
    </xf>
    <xf numFmtId="0" fontId="0" fillId="0" borderId="1" xfId="0" applyBorder="1"/>
    <xf numFmtId="0" fontId="6" fillId="0" borderId="0" xfId="0" applyFont="1"/>
    <xf numFmtId="0" fontId="6" fillId="0" borderId="0" xfId="0" applyFont="1" applyFill="1"/>
    <xf numFmtId="0" fontId="7" fillId="0" borderId="0" xfId="0" applyFont="1"/>
    <xf numFmtId="0" fontId="7" fillId="0" borderId="0" xfId="0" applyFont="1" applyAlignment="1">
      <alignment vertical="center"/>
    </xf>
    <xf numFmtId="0" fontId="8" fillId="0" borderId="0" xfId="0" applyFont="1"/>
    <xf numFmtId="0" fontId="0" fillId="2" borderId="2" xfId="0" applyFill="1" applyBorder="1"/>
    <xf numFmtId="0" fontId="0" fillId="4" borderId="1" xfId="0" applyFill="1" applyBorder="1" applyAlignment="1">
      <alignment horizontal="center"/>
    </xf>
    <xf numFmtId="164" fontId="0" fillId="4" borderId="1" xfId="0" applyNumberFormat="1" applyFill="1" applyBorder="1"/>
    <xf numFmtId="0" fontId="1" fillId="4" borderId="1" xfId="0" applyFont="1" applyFill="1" applyBorder="1"/>
    <xf numFmtId="0" fontId="0" fillId="4" borderId="1" xfId="0" applyFill="1" applyBorder="1" applyAlignment="1">
      <alignment wrapText="1"/>
    </xf>
    <xf numFmtId="0" fontId="0" fillId="4" borderId="3" xfId="0" applyFill="1" applyBorder="1" applyAlignment="1">
      <alignment horizontal="center"/>
    </xf>
    <xf numFmtId="0" fontId="4" fillId="4" borderId="6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right"/>
    </xf>
    <xf numFmtId="164" fontId="1" fillId="4" borderId="1" xfId="0" applyNumberFormat="1" applyFont="1" applyFill="1" applyBorder="1"/>
    <xf numFmtId="0" fontId="0" fillId="4" borderId="1" xfId="0" applyFill="1" applyBorder="1"/>
    <xf numFmtId="0" fontId="0" fillId="4" borderId="2" xfId="0" applyFill="1" applyBorder="1"/>
    <xf numFmtId="0" fontId="1" fillId="4" borderId="6" xfId="0" applyFont="1" applyFill="1" applyBorder="1" applyAlignment="1">
      <alignment horizontal="right"/>
    </xf>
    <xf numFmtId="0" fontId="1" fillId="5" borderId="1" xfId="0" applyFont="1" applyFill="1" applyBorder="1"/>
    <xf numFmtId="0" fontId="2" fillId="5" borderId="1" xfId="0" applyFont="1" applyFill="1" applyBorder="1" applyAlignment="1">
      <alignment horizontal="right" vertical="center"/>
    </xf>
    <xf numFmtId="0" fontId="0" fillId="5" borderId="1" xfId="0" applyFill="1" applyBorder="1"/>
    <xf numFmtId="0" fontId="0" fillId="0" borderId="0" xfId="0" applyFill="1"/>
    <xf numFmtId="0" fontId="0" fillId="5" borderId="7" xfId="0" applyFill="1" applyBorder="1"/>
    <xf numFmtId="0" fontId="0" fillId="5" borderId="8" xfId="0" applyFill="1" applyBorder="1"/>
    <xf numFmtId="0" fontId="1" fillId="5" borderId="4" xfId="0" applyFont="1" applyFill="1" applyBorder="1" applyAlignment="1">
      <alignment horizontal="right"/>
    </xf>
    <xf numFmtId="164" fontId="1" fillId="5" borderId="4" xfId="0" applyNumberFormat="1" applyFont="1" applyFill="1" applyBorder="1"/>
    <xf numFmtId="0" fontId="0" fillId="5" borderId="3" xfId="0" applyFill="1" applyBorder="1"/>
    <xf numFmtId="0" fontId="0" fillId="5" borderId="2" xfId="0" applyFill="1" applyBorder="1"/>
    <xf numFmtId="0" fontId="1" fillId="5" borderId="1" xfId="0" applyFont="1" applyFill="1" applyBorder="1" applyAlignment="1">
      <alignment horizontal="right"/>
    </xf>
    <xf numFmtId="164" fontId="1" fillId="5" borderId="1" xfId="0" applyNumberFormat="1" applyFont="1" applyFill="1" applyBorder="1"/>
    <xf numFmtId="0" fontId="0" fillId="5" borderId="6" xfId="0" applyFill="1" applyBorder="1"/>
    <xf numFmtId="0" fontId="0" fillId="2" borderId="1" xfId="0" applyFill="1" applyBorder="1" applyAlignment="1">
      <alignment horizontal="center"/>
    </xf>
    <xf numFmtId="164" fontId="0" fillId="2" borderId="1" xfId="0" applyNumberFormat="1" applyFill="1" applyBorder="1"/>
    <xf numFmtId="0" fontId="0" fillId="2" borderId="3" xfId="0" applyFill="1" applyBorder="1" applyAlignment="1">
      <alignment horizontal="center"/>
    </xf>
    <xf numFmtId="0" fontId="4" fillId="2" borderId="6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right"/>
    </xf>
    <xf numFmtId="0" fontId="3" fillId="0" borderId="0" xfId="0" applyFont="1" applyAlignment="1">
      <alignment horizontal="center"/>
    </xf>
    <xf numFmtId="0" fontId="1" fillId="2" borderId="1" xfId="0" applyFont="1" applyFill="1" applyBorder="1"/>
    <xf numFmtId="0" fontId="0" fillId="2" borderId="1" xfId="0" applyFill="1" applyBorder="1" applyAlignment="1">
      <alignment wrapText="1"/>
    </xf>
    <xf numFmtId="0" fontId="1" fillId="6" borderId="1" xfId="0" applyFont="1" applyFill="1" applyBorder="1"/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/>
    </xf>
    <xf numFmtId="164" fontId="0" fillId="6" borderId="1" xfId="0" applyNumberFormat="1" applyFill="1" applyBorder="1"/>
    <xf numFmtId="0" fontId="0" fillId="6" borderId="3" xfId="0" applyFill="1" applyBorder="1" applyAlignment="1">
      <alignment horizontal="center"/>
    </xf>
    <xf numFmtId="0" fontId="4" fillId="6" borderId="6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right"/>
    </xf>
    <xf numFmtId="164" fontId="1" fillId="6" borderId="1" xfId="0" applyNumberFormat="1" applyFont="1" applyFill="1" applyBorder="1"/>
    <xf numFmtId="0" fontId="0" fillId="6" borderId="1" xfId="0" applyFill="1" applyBorder="1"/>
    <xf numFmtId="0" fontId="0" fillId="6" borderId="2" xfId="0" applyFill="1" applyBorder="1"/>
    <xf numFmtId="0" fontId="1" fillId="6" borderId="6" xfId="0" applyFont="1" applyFill="1" applyBorder="1" applyAlignment="1">
      <alignment horizontal="right"/>
    </xf>
  </cellXfs>
  <cellStyles count="1">
    <cellStyle name="Κανονικό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45"/>
  <sheetViews>
    <sheetView topLeftCell="A4" workbookViewId="0">
      <selection activeCell="B4" sqref="B4"/>
    </sheetView>
  </sheetViews>
  <sheetFormatPr defaultRowHeight="15" x14ac:dyDescent="0.25"/>
  <cols>
    <col min="1" max="1" width="4.28515625" customWidth="1"/>
    <col min="2" max="2" width="36.28515625" customWidth="1"/>
    <col min="3" max="3" width="10.85546875" customWidth="1"/>
    <col min="4" max="4" width="6" customWidth="1"/>
    <col min="5" max="5" width="11.42578125" customWidth="1"/>
    <col min="6" max="6" width="12.42578125" customWidth="1"/>
  </cols>
  <sheetData>
    <row r="2" spans="1:6" x14ac:dyDescent="0.25">
      <c r="B2" s="3" t="s">
        <v>25</v>
      </c>
    </row>
    <row r="3" spans="1:6" x14ac:dyDescent="0.25">
      <c r="B3" s="16" t="s">
        <v>44</v>
      </c>
    </row>
    <row r="5" spans="1:6" ht="15.75" x14ac:dyDescent="0.25">
      <c r="B5" s="4" t="s">
        <v>26</v>
      </c>
    </row>
    <row r="6" spans="1:6" ht="15.75" x14ac:dyDescent="0.25">
      <c r="A6" s="58"/>
      <c r="B6" s="58"/>
      <c r="C6" s="58"/>
      <c r="D6" s="58"/>
      <c r="E6" s="58"/>
      <c r="F6" s="58"/>
    </row>
    <row r="7" spans="1:6" ht="15.75" x14ac:dyDescent="0.25">
      <c r="A7" s="40" t="s">
        <v>1</v>
      </c>
      <c r="B7" s="41"/>
      <c r="C7" s="42"/>
      <c r="D7" s="42"/>
      <c r="E7" s="42"/>
      <c r="F7" s="42"/>
    </row>
    <row r="8" spans="1:6" ht="45" x14ac:dyDescent="0.25">
      <c r="A8" s="5" t="s">
        <v>2</v>
      </c>
      <c r="B8" s="5" t="s">
        <v>3</v>
      </c>
      <c r="C8" s="5" t="s">
        <v>4</v>
      </c>
      <c r="D8" s="5" t="s">
        <v>5</v>
      </c>
      <c r="E8" s="5" t="s">
        <v>6</v>
      </c>
      <c r="F8" s="5" t="s">
        <v>7</v>
      </c>
    </row>
    <row r="9" spans="1:6" ht="30" x14ac:dyDescent="0.25">
      <c r="A9" s="6">
        <v>1</v>
      </c>
      <c r="B9" s="1" t="s">
        <v>20</v>
      </c>
      <c r="C9" s="2" t="s">
        <v>8</v>
      </c>
      <c r="D9" s="2">
        <v>15</v>
      </c>
      <c r="E9" s="7"/>
      <c r="F9" s="7">
        <f t="shared" ref="F9:F20" si="0">D9*E9</f>
        <v>0</v>
      </c>
    </row>
    <row r="10" spans="1:6" ht="30" x14ac:dyDescent="0.25">
      <c r="A10" s="6">
        <v>2</v>
      </c>
      <c r="B10" s="1" t="s">
        <v>20</v>
      </c>
      <c r="C10" s="2" t="s">
        <v>8</v>
      </c>
      <c r="D10" s="2">
        <v>4</v>
      </c>
      <c r="E10" s="7"/>
      <c r="F10" s="7">
        <f t="shared" si="0"/>
        <v>0</v>
      </c>
    </row>
    <row r="11" spans="1:6" x14ac:dyDescent="0.25">
      <c r="A11" s="6">
        <v>3</v>
      </c>
      <c r="B11" s="1" t="s">
        <v>10</v>
      </c>
      <c r="C11" s="2" t="s">
        <v>8</v>
      </c>
      <c r="D11" s="2">
        <v>16</v>
      </c>
      <c r="E11" s="7"/>
      <c r="F11" s="7">
        <f t="shared" si="0"/>
        <v>0</v>
      </c>
    </row>
    <row r="12" spans="1:6" x14ac:dyDescent="0.25">
      <c r="A12" s="6">
        <v>4</v>
      </c>
      <c r="B12" s="1" t="s">
        <v>0</v>
      </c>
      <c r="C12" s="2" t="s">
        <v>8</v>
      </c>
      <c r="D12" s="2">
        <v>5</v>
      </c>
      <c r="E12" s="7"/>
      <c r="F12" s="7">
        <f t="shared" si="0"/>
        <v>0</v>
      </c>
    </row>
    <row r="13" spans="1:6" x14ac:dyDescent="0.25">
      <c r="A13" s="6">
        <v>5</v>
      </c>
      <c r="B13" s="1" t="s">
        <v>19</v>
      </c>
      <c r="C13" s="2" t="s">
        <v>8</v>
      </c>
      <c r="D13" s="2">
        <v>5</v>
      </c>
      <c r="E13" s="7"/>
      <c r="F13" s="7">
        <f t="shared" si="0"/>
        <v>0</v>
      </c>
    </row>
    <row r="14" spans="1:6" x14ac:dyDescent="0.25">
      <c r="A14" s="6">
        <v>6</v>
      </c>
      <c r="B14" s="1" t="s">
        <v>19</v>
      </c>
      <c r="C14" s="2" t="s">
        <v>8</v>
      </c>
      <c r="D14" s="19">
        <v>1</v>
      </c>
      <c r="E14" s="20"/>
      <c r="F14" s="20">
        <f t="shared" si="0"/>
        <v>0</v>
      </c>
    </row>
    <row r="15" spans="1:6" x14ac:dyDescent="0.25">
      <c r="A15" s="6">
        <v>7</v>
      </c>
      <c r="B15" s="1" t="s">
        <v>17</v>
      </c>
      <c r="C15" s="2" t="s">
        <v>8</v>
      </c>
      <c r="D15" s="2">
        <v>1</v>
      </c>
      <c r="E15" s="7"/>
      <c r="F15" s="7">
        <f t="shared" si="0"/>
        <v>0</v>
      </c>
    </row>
    <row r="16" spans="1:6" x14ac:dyDescent="0.25">
      <c r="A16" s="6">
        <v>8</v>
      </c>
      <c r="B16" s="8" t="s">
        <v>21</v>
      </c>
      <c r="C16" s="2" t="s">
        <v>8</v>
      </c>
      <c r="D16" s="2">
        <v>6</v>
      </c>
      <c r="E16" s="7"/>
      <c r="F16" s="7">
        <f t="shared" si="0"/>
        <v>0</v>
      </c>
    </row>
    <row r="17" spans="1:6" x14ac:dyDescent="0.25">
      <c r="A17" s="6">
        <v>9</v>
      </c>
      <c r="B17" s="18" t="s">
        <v>23</v>
      </c>
      <c r="C17" s="2" t="s">
        <v>8</v>
      </c>
      <c r="D17" s="9">
        <v>1</v>
      </c>
      <c r="E17" s="7"/>
      <c r="F17" s="7">
        <f>D16*E17</f>
        <v>0</v>
      </c>
    </row>
    <row r="18" spans="1:6" x14ac:dyDescent="0.25">
      <c r="A18" s="6">
        <v>10</v>
      </c>
      <c r="B18" s="43" t="s">
        <v>32</v>
      </c>
      <c r="C18" s="2" t="s">
        <v>8</v>
      </c>
      <c r="D18" s="9">
        <v>13</v>
      </c>
      <c r="E18" s="7"/>
      <c r="F18" s="7">
        <f>D17*E18</f>
        <v>0</v>
      </c>
    </row>
    <row r="19" spans="1:6" x14ac:dyDescent="0.25">
      <c r="A19" s="17">
        <v>11</v>
      </c>
      <c r="B19" s="21" t="s">
        <v>24</v>
      </c>
      <c r="C19" s="2" t="s">
        <v>8</v>
      </c>
      <c r="D19" s="2">
        <v>3</v>
      </c>
      <c r="E19" s="20"/>
      <c r="F19" s="20">
        <f>D18*E19</f>
        <v>0</v>
      </c>
    </row>
    <row r="20" spans="1:6" x14ac:dyDescent="0.25">
      <c r="A20" s="6">
        <v>12</v>
      </c>
      <c r="B20" s="21" t="s">
        <v>22</v>
      </c>
      <c r="C20" s="2" t="s">
        <v>8</v>
      </c>
      <c r="D20" s="2">
        <v>31</v>
      </c>
      <c r="E20" s="7"/>
      <c r="F20" s="7">
        <f>D19*E20</f>
        <v>0</v>
      </c>
    </row>
    <row r="21" spans="1:6" x14ac:dyDescent="0.25">
      <c r="A21" s="6">
        <v>13</v>
      </c>
      <c r="B21" s="6" t="s">
        <v>33</v>
      </c>
      <c r="C21" s="2" t="s">
        <v>8</v>
      </c>
      <c r="D21" s="2">
        <v>5</v>
      </c>
      <c r="E21" s="7"/>
      <c r="F21" s="7">
        <f>D20*E21</f>
        <v>0</v>
      </c>
    </row>
    <row r="22" spans="1:6" x14ac:dyDescent="0.25">
      <c r="A22" s="6">
        <v>14</v>
      </c>
      <c r="B22" s="6" t="s">
        <v>34</v>
      </c>
      <c r="C22" s="2" t="s">
        <v>8</v>
      </c>
      <c r="D22" s="2">
        <v>1</v>
      </c>
      <c r="E22" s="7"/>
      <c r="F22" s="7">
        <f>D21*E22</f>
        <v>0</v>
      </c>
    </row>
    <row r="23" spans="1:6" x14ac:dyDescent="0.25">
      <c r="A23" s="6"/>
      <c r="B23" s="22"/>
      <c r="C23" s="44"/>
      <c r="D23" s="45"/>
      <c r="E23" s="46" t="s">
        <v>11</v>
      </c>
      <c r="F23" s="47">
        <f>SUM(F9:F22)</f>
        <v>0</v>
      </c>
    </row>
    <row r="24" spans="1:6" x14ac:dyDescent="0.25">
      <c r="A24" s="6"/>
      <c r="B24" s="22"/>
      <c r="C24" s="48"/>
      <c r="D24" s="49"/>
      <c r="E24" s="50" t="s">
        <v>12</v>
      </c>
      <c r="F24" s="51">
        <f>0.24*F23</f>
        <v>0</v>
      </c>
    </row>
    <row r="25" spans="1:6" x14ac:dyDescent="0.25">
      <c r="A25" s="6"/>
      <c r="B25" s="22"/>
      <c r="C25" s="48"/>
      <c r="D25" s="52"/>
      <c r="E25" s="50" t="s">
        <v>13</v>
      </c>
      <c r="F25" s="51">
        <f>1.24*F23</f>
        <v>0</v>
      </c>
    </row>
    <row r="28" spans="1:6" x14ac:dyDescent="0.25">
      <c r="B28" s="23" t="s">
        <v>27</v>
      </c>
      <c r="C28" s="23"/>
      <c r="D28" s="23"/>
      <c r="E28" s="23"/>
      <c r="F28" s="23"/>
    </row>
    <row r="29" spans="1:6" x14ac:dyDescent="0.25">
      <c r="B29" s="24" t="s">
        <v>30</v>
      </c>
      <c r="C29" s="23"/>
      <c r="D29" s="23"/>
      <c r="E29" s="23"/>
      <c r="F29" s="23"/>
    </row>
    <row r="30" spans="1:6" x14ac:dyDescent="0.25">
      <c r="B30" s="23"/>
      <c r="C30" s="23"/>
      <c r="D30" s="23"/>
      <c r="E30" s="23"/>
      <c r="F30" s="23"/>
    </row>
    <row r="31" spans="1:6" x14ac:dyDescent="0.25">
      <c r="B31" s="23" t="s">
        <v>28</v>
      </c>
      <c r="C31" s="23"/>
      <c r="D31" s="23"/>
      <c r="E31" s="23"/>
      <c r="F31" s="23"/>
    </row>
    <row r="32" spans="1:6" x14ac:dyDescent="0.25">
      <c r="B32" s="23" t="s">
        <v>28</v>
      </c>
      <c r="C32" s="23"/>
      <c r="D32" s="23"/>
      <c r="E32" s="23"/>
      <c r="F32" s="23"/>
    </row>
    <row r="33" spans="2:6" x14ac:dyDescent="0.25">
      <c r="B33" s="23" t="s">
        <v>28</v>
      </c>
      <c r="C33" s="23"/>
      <c r="D33" s="23"/>
      <c r="E33" s="23"/>
      <c r="F33" s="23"/>
    </row>
    <row r="34" spans="2:6" x14ac:dyDescent="0.25">
      <c r="B34" s="23" t="s">
        <v>28</v>
      </c>
      <c r="C34" s="23"/>
      <c r="D34" s="23"/>
      <c r="E34" s="23"/>
      <c r="F34" s="23"/>
    </row>
    <row r="35" spans="2:6" x14ac:dyDescent="0.25">
      <c r="B35" s="23" t="s">
        <v>28</v>
      </c>
      <c r="C35" s="23"/>
      <c r="D35" s="23"/>
      <c r="E35" s="23"/>
      <c r="F35" s="23"/>
    </row>
    <row r="36" spans="2:6" x14ac:dyDescent="0.25">
      <c r="B36" s="23" t="s">
        <v>28</v>
      </c>
      <c r="C36" s="23"/>
      <c r="D36" s="23"/>
      <c r="E36" s="23"/>
      <c r="F36" s="23"/>
    </row>
    <row r="37" spans="2:6" x14ac:dyDescent="0.25">
      <c r="B37" s="23"/>
      <c r="C37" s="23"/>
      <c r="D37" s="23"/>
      <c r="E37" s="23"/>
      <c r="F37" s="23"/>
    </row>
    <row r="38" spans="2:6" x14ac:dyDescent="0.25">
      <c r="B38" s="23"/>
      <c r="C38" s="23"/>
      <c r="D38" s="23"/>
      <c r="E38" s="23"/>
      <c r="F38" s="23"/>
    </row>
    <row r="39" spans="2:6" x14ac:dyDescent="0.25">
      <c r="B39" s="23"/>
      <c r="C39" s="23"/>
      <c r="D39" s="23"/>
      <c r="E39" s="25" t="s">
        <v>43</v>
      </c>
      <c r="F39" s="23"/>
    </row>
    <row r="40" spans="2:6" x14ac:dyDescent="0.25">
      <c r="B40" s="23"/>
      <c r="C40" s="23"/>
      <c r="D40" s="23"/>
      <c r="E40" s="23"/>
      <c r="F40" s="23"/>
    </row>
    <row r="41" spans="2:6" x14ac:dyDescent="0.25">
      <c r="B41" s="23"/>
      <c r="C41" s="23"/>
      <c r="D41" s="23"/>
      <c r="E41" s="26" t="s">
        <v>29</v>
      </c>
      <c r="F41" s="23"/>
    </row>
    <row r="45" spans="2:6" x14ac:dyDescent="0.25">
      <c r="E45" s="27" t="s">
        <v>31</v>
      </c>
    </row>
  </sheetData>
  <mergeCells count="1">
    <mergeCell ref="A6:F6"/>
  </mergeCells>
  <pageMargins left="0.25" right="0.25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F34"/>
  <sheetViews>
    <sheetView topLeftCell="A10" workbookViewId="0">
      <selection activeCell="B32" sqref="B32"/>
    </sheetView>
  </sheetViews>
  <sheetFormatPr defaultRowHeight="15" x14ac:dyDescent="0.25"/>
  <cols>
    <col min="1" max="1" width="4.28515625" customWidth="1"/>
    <col min="2" max="2" width="36.28515625" customWidth="1"/>
    <col min="3" max="3" width="10.85546875" customWidth="1"/>
    <col min="4" max="4" width="6" customWidth="1"/>
    <col min="5" max="5" width="11.42578125" customWidth="1"/>
    <col min="6" max="6" width="12.42578125" customWidth="1"/>
    <col min="7" max="7" width="11" customWidth="1"/>
    <col min="9" max="10" width="10.5703125" bestFit="1" customWidth="1"/>
  </cols>
  <sheetData>
    <row r="2" spans="1:6" x14ac:dyDescent="0.25">
      <c r="B2" s="3" t="s">
        <v>25</v>
      </c>
    </row>
    <row r="3" spans="1:6" x14ac:dyDescent="0.25">
      <c r="B3" s="16" t="s">
        <v>40</v>
      </c>
    </row>
    <row r="5" spans="1:6" ht="15.75" x14ac:dyDescent="0.25">
      <c r="B5" s="4" t="s">
        <v>26</v>
      </c>
    </row>
    <row r="6" spans="1:6" ht="15.75" x14ac:dyDescent="0.25">
      <c r="A6" s="58"/>
      <c r="B6" s="58"/>
      <c r="C6" s="58"/>
      <c r="D6" s="58"/>
      <c r="E6" s="58"/>
      <c r="F6" s="58"/>
    </row>
    <row r="7" spans="1:6" x14ac:dyDescent="0.25">
      <c r="A7" s="31" t="s">
        <v>18</v>
      </c>
      <c r="B7" s="32"/>
      <c r="C7" s="29"/>
      <c r="D7" s="29"/>
      <c r="E7" s="30"/>
      <c r="F7" s="30"/>
    </row>
    <row r="8" spans="1:6" ht="45" x14ac:dyDescent="0.25">
      <c r="A8" s="5" t="s">
        <v>2</v>
      </c>
      <c r="B8" s="5" t="s">
        <v>3</v>
      </c>
      <c r="C8" s="5" t="s">
        <v>4</v>
      </c>
      <c r="D8" s="5" t="s">
        <v>5</v>
      </c>
      <c r="E8" s="5" t="s">
        <v>6</v>
      </c>
      <c r="F8" s="5" t="s">
        <v>7</v>
      </c>
    </row>
    <row r="9" spans="1:6" x14ac:dyDescent="0.25">
      <c r="A9" s="6">
        <v>1</v>
      </c>
      <c r="B9" s="1" t="s">
        <v>41</v>
      </c>
      <c r="C9" s="2" t="s">
        <v>8</v>
      </c>
      <c r="D9" s="2">
        <v>5</v>
      </c>
      <c r="E9" s="7"/>
      <c r="F9" s="7">
        <f>D9*E9</f>
        <v>0</v>
      </c>
    </row>
    <row r="10" spans="1:6" x14ac:dyDescent="0.25">
      <c r="A10" s="6">
        <v>2</v>
      </c>
      <c r="B10" s="14" t="s">
        <v>42</v>
      </c>
      <c r="C10" s="2" t="s">
        <v>8</v>
      </c>
      <c r="D10" s="9">
        <v>1</v>
      </c>
      <c r="E10" s="7"/>
      <c r="F10" s="7">
        <f>D10*E10</f>
        <v>0</v>
      </c>
    </row>
    <row r="11" spans="1:6" x14ac:dyDescent="0.25">
      <c r="A11" s="6">
        <v>3</v>
      </c>
      <c r="B11" s="1" t="s">
        <v>41</v>
      </c>
      <c r="C11" s="2" t="s">
        <v>8</v>
      </c>
      <c r="D11" s="9">
        <v>1</v>
      </c>
      <c r="E11" s="7"/>
      <c r="F11" s="7">
        <f t="shared" ref="F11" si="0">D11*E11</f>
        <v>0</v>
      </c>
    </row>
    <row r="12" spans="1:6" x14ac:dyDescent="0.25">
      <c r="A12" s="10"/>
      <c r="B12" s="11"/>
      <c r="C12" s="33"/>
      <c r="D12" s="34"/>
      <c r="E12" s="35" t="s">
        <v>14</v>
      </c>
      <c r="F12" s="36">
        <f>SUM(F9:F11)</f>
        <v>0</v>
      </c>
    </row>
    <row r="13" spans="1:6" x14ac:dyDescent="0.25">
      <c r="C13" s="37"/>
      <c r="D13" s="38"/>
      <c r="E13" s="35" t="s">
        <v>15</v>
      </c>
      <c r="F13" s="36">
        <f>0.24*F12</f>
        <v>0</v>
      </c>
    </row>
    <row r="14" spans="1:6" x14ac:dyDescent="0.25">
      <c r="C14" s="37"/>
      <c r="D14" s="37"/>
      <c r="E14" s="39" t="s">
        <v>16</v>
      </c>
      <c r="F14" s="36">
        <f>1.24*F12</f>
        <v>0</v>
      </c>
    </row>
    <row r="17" spans="2:6" x14ac:dyDescent="0.25">
      <c r="B17" s="23" t="s">
        <v>27</v>
      </c>
      <c r="C17" s="23"/>
      <c r="D17" s="23"/>
      <c r="E17" s="23"/>
      <c r="F17" s="23"/>
    </row>
    <row r="18" spans="2:6" x14ac:dyDescent="0.25">
      <c r="B18" s="24" t="s">
        <v>30</v>
      </c>
      <c r="C18" s="23"/>
      <c r="D18" s="23"/>
      <c r="E18" s="23"/>
      <c r="F18" s="23"/>
    </row>
    <row r="19" spans="2:6" x14ac:dyDescent="0.25">
      <c r="B19" s="23"/>
      <c r="C19" s="23"/>
      <c r="D19" s="23"/>
      <c r="E19" s="23"/>
      <c r="F19" s="23"/>
    </row>
    <row r="20" spans="2:6" x14ac:dyDescent="0.25">
      <c r="B20" s="23" t="s">
        <v>28</v>
      </c>
      <c r="C20" s="23"/>
      <c r="D20" s="23"/>
      <c r="E20" s="23"/>
      <c r="F20" s="23"/>
    </row>
    <row r="21" spans="2:6" x14ac:dyDescent="0.25">
      <c r="B21" s="23" t="s">
        <v>28</v>
      </c>
      <c r="C21" s="23"/>
      <c r="D21" s="23"/>
      <c r="E21" s="23"/>
      <c r="F21" s="23"/>
    </row>
    <row r="22" spans="2:6" x14ac:dyDescent="0.25">
      <c r="B22" s="23" t="s">
        <v>28</v>
      </c>
      <c r="C22" s="23"/>
      <c r="D22" s="23"/>
      <c r="E22" s="23"/>
      <c r="F22" s="23"/>
    </row>
    <row r="23" spans="2:6" x14ac:dyDescent="0.25">
      <c r="B23" s="23" t="s">
        <v>28</v>
      </c>
      <c r="C23" s="23"/>
      <c r="D23" s="23"/>
      <c r="E23" s="23"/>
      <c r="F23" s="23"/>
    </row>
    <row r="24" spans="2:6" x14ac:dyDescent="0.25">
      <c r="B24" s="23" t="s">
        <v>28</v>
      </c>
      <c r="C24" s="23"/>
      <c r="D24" s="23"/>
      <c r="E24" s="23"/>
      <c r="F24" s="23"/>
    </row>
    <row r="25" spans="2:6" x14ac:dyDescent="0.25">
      <c r="B25" s="23" t="s">
        <v>28</v>
      </c>
      <c r="C25" s="23"/>
      <c r="D25" s="23"/>
      <c r="E25" s="23"/>
      <c r="F25" s="23"/>
    </row>
    <row r="26" spans="2:6" x14ac:dyDescent="0.25">
      <c r="B26" s="23"/>
      <c r="C26" s="23"/>
      <c r="D26" s="23"/>
      <c r="E26" s="23"/>
      <c r="F26" s="23"/>
    </row>
    <row r="27" spans="2:6" x14ac:dyDescent="0.25">
      <c r="B27" s="23"/>
      <c r="C27" s="23"/>
      <c r="D27" s="23"/>
      <c r="E27" s="23"/>
      <c r="F27" s="23"/>
    </row>
    <row r="28" spans="2:6" x14ac:dyDescent="0.25">
      <c r="B28" s="23"/>
      <c r="C28" s="23"/>
      <c r="D28" s="23"/>
      <c r="E28" s="25" t="s">
        <v>43</v>
      </c>
      <c r="F28" s="23"/>
    </row>
    <row r="29" spans="2:6" x14ac:dyDescent="0.25">
      <c r="B29" s="23"/>
      <c r="C29" s="23"/>
      <c r="D29" s="23"/>
      <c r="E29" s="23"/>
      <c r="F29" s="23"/>
    </row>
    <row r="30" spans="2:6" x14ac:dyDescent="0.25">
      <c r="B30" s="23"/>
      <c r="C30" s="23"/>
      <c r="D30" s="23"/>
      <c r="E30" s="26" t="s">
        <v>29</v>
      </c>
      <c r="F30" s="23"/>
    </row>
    <row r="34" spans="5:5" x14ac:dyDescent="0.25">
      <c r="E34" s="27" t="s">
        <v>31</v>
      </c>
    </row>
  </sheetData>
  <mergeCells count="1">
    <mergeCell ref="A6:F6"/>
  </mergeCells>
  <pageMargins left="0.25" right="0.25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F28"/>
  <sheetViews>
    <sheetView workbookViewId="0">
      <selection activeCell="E29" sqref="E29"/>
    </sheetView>
  </sheetViews>
  <sheetFormatPr defaultRowHeight="15" x14ac:dyDescent="0.25"/>
  <cols>
    <col min="1" max="1" width="4.28515625" customWidth="1"/>
    <col min="2" max="2" width="36.28515625" customWidth="1"/>
    <col min="3" max="3" width="10.85546875" customWidth="1"/>
    <col min="4" max="4" width="6" customWidth="1"/>
    <col min="5" max="5" width="11.42578125" customWidth="1"/>
    <col min="6" max="6" width="12.42578125" customWidth="1"/>
  </cols>
  <sheetData>
    <row r="2" spans="1:6" x14ac:dyDescent="0.25">
      <c r="B2" s="3" t="s">
        <v>25</v>
      </c>
    </row>
    <row r="3" spans="1:6" x14ac:dyDescent="0.25">
      <c r="B3" s="16" t="s">
        <v>39</v>
      </c>
    </row>
    <row r="5" spans="1:6" ht="15.75" x14ac:dyDescent="0.25">
      <c r="B5" s="4" t="s">
        <v>26</v>
      </c>
    </row>
    <row r="6" spans="1:6" ht="15.75" x14ac:dyDescent="0.25">
      <c r="A6" s="58"/>
      <c r="B6" s="58"/>
      <c r="C6" s="58"/>
      <c r="D6" s="58"/>
      <c r="E6" s="58"/>
      <c r="F6" s="58"/>
    </row>
    <row r="7" spans="1:6" x14ac:dyDescent="0.25">
      <c r="A7" s="59" t="s">
        <v>35</v>
      </c>
      <c r="B7" s="60"/>
      <c r="C7" s="53"/>
      <c r="D7" s="53"/>
      <c r="E7" s="54"/>
      <c r="F7" s="54"/>
    </row>
    <row r="8" spans="1:6" ht="45" x14ac:dyDescent="0.25">
      <c r="A8" s="5" t="s">
        <v>2</v>
      </c>
      <c r="B8" s="5" t="s">
        <v>3</v>
      </c>
      <c r="C8" s="5" t="s">
        <v>4</v>
      </c>
      <c r="D8" s="5" t="s">
        <v>5</v>
      </c>
      <c r="E8" s="5" t="s">
        <v>6</v>
      </c>
      <c r="F8" s="5" t="s">
        <v>7</v>
      </c>
    </row>
    <row r="9" spans="1:6" x14ac:dyDescent="0.25">
      <c r="A9" s="6">
        <v>1</v>
      </c>
      <c r="B9" s="1" t="s">
        <v>9</v>
      </c>
      <c r="C9" s="2" t="s">
        <v>8</v>
      </c>
      <c r="D9" s="2">
        <v>1</v>
      </c>
      <c r="E9" s="7"/>
      <c r="F9" s="7">
        <f>D9*E9</f>
        <v>0</v>
      </c>
    </row>
    <row r="10" spans="1:6" x14ac:dyDescent="0.25">
      <c r="C10" s="55"/>
      <c r="D10" s="56"/>
      <c r="E10" s="15" t="s">
        <v>36</v>
      </c>
      <c r="F10" s="12">
        <f>SUM(F9)</f>
        <v>0</v>
      </c>
    </row>
    <row r="11" spans="1:6" x14ac:dyDescent="0.25">
      <c r="C11" s="13"/>
      <c r="D11" s="28"/>
      <c r="E11" s="15" t="s">
        <v>37</v>
      </c>
      <c r="F11" s="12">
        <f>0.24*F10</f>
        <v>0</v>
      </c>
    </row>
    <row r="12" spans="1:6" x14ac:dyDescent="0.25">
      <c r="C12" s="13"/>
      <c r="D12" s="13"/>
      <c r="E12" s="57" t="s">
        <v>38</v>
      </c>
      <c r="F12" s="12">
        <f>1.24*F10</f>
        <v>0</v>
      </c>
    </row>
    <row r="15" spans="1:6" x14ac:dyDescent="0.25">
      <c r="B15" s="23" t="s">
        <v>27</v>
      </c>
      <c r="C15" s="23"/>
      <c r="D15" s="23"/>
      <c r="E15" s="23"/>
      <c r="F15" s="23"/>
    </row>
    <row r="16" spans="1:6" x14ac:dyDescent="0.25">
      <c r="B16" s="24" t="s">
        <v>30</v>
      </c>
      <c r="C16" s="23"/>
      <c r="D16" s="23"/>
      <c r="E16" s="23"/>
      <c r="F16" s="23"/>
    </row>
    <row r="17" spans="2:6" x14ac:dyDescent="0.25">
      <c r="B17" s="23"/>
      <c r="C17" s="23"/>
      <c r="D17" s="23"/>
      <c r="E17" s="23"/>
      <c r="F17" s="23"/>
    </row>
    <row r="18" spans="2:6" x14ac:dyDescent="0.25">
      <c r="B18" s="23" t="s">
        <v>28</v>
      </c>
      <c r="C18" s="23"/>
      <c r="D18" s="23"/>
      <c r="E18" s="23"/>
      <c r="F18" s="23"/>
    </row>
    <row r="19" spans="2:6" x14ac:dyDescent="0.25">
      <c r="B19" s="23" t="s">
        <v>28</v>
      </c>
      <c r="C19" s="23"/>
      <c r="D19" s="23"/>
      <c r="E19" s="23"/>
      <c r="F19" s="23"/>
    </row>
    <row r="20" spans="2:6" x14ac:dyDescent="0.25">
      <c r="B20" s="23" t="s">
        <v>28</v>
      </c>
      <c r="C20" s="23"/>
      <c r="D20" s="23"/>
      <c r="E20" s="23"/>
      <c r="F20" s="23"/>
    </row>
    <row r="21" spans="2:6" x14ac:dyDescent="0.25">
      <c r="B21" s="23" t="s">
        <v>28</v>
      </c>
      <c r="C21" s="23"/>
      <c r="D21" s="23"/>
      <c r="E21" s="23"/>
      <c r="F21" s="23"/>
    </row>
    <row r="22" spans="2:6" x14ac:dyDescent="0.25">
      <c r="B22" s="23" t="s">
        <v>28</v>
      </c>
      <c r="C22" s="23"/>
      <c r="D22" s="23"/>
      <c r="E22" s="23"/>
      <c r="F22" s="23"/>
    </row>
    <row r="23" spans="2:6" x14ac:dyDescent="0.25">
      <c r="B23" s="23" t="s">
        <v>28</v>
      </c>
      <c r="C23" s="23"/>
      <c r="D23" s="23"/>
      <c r="E23" s="23"/>
      <c r="F23" s="23"/>
    </row>
    <row r="24" spans="2:6" x14ac:dyDescent="0.25">
      <c r="B24" s="23"/>
      <c r="C24" s="23"/>
      <c r="D24" s="23"/>
      <c r="E24" s="23"/>
      <c r="F24" s="23"/>
    </row>
    <row r="25" spans="2:6" x14ac:dyDescent="0.25">
      <c r="B25" s="23"/>
      <c r="C25" s="23"/>
      <c r="D25" s="23"/>
      <c r="E25" s="23"/>
      <c r="F25" s="23"/>
    </row>
    <row r="26" spans="2:6" x14ac:dyDescent="0.25">
      <c r="B26" s="23"/>
      <c r="C26" s="23"/>
      <c r="D26" s="23"/>
      <c r="E26" s="25" t="s">
        <v>43</v>
      </c>
      <c r="F26" s="23"/>
    </row>
    <row r="27" spans="2:6" x14ac:dyDescent="0.25">
      <c r="B27" s="23"/>
      <c r="C27" s="23"/>
      <c r="D27" s="23"/>
      <c r="E27" s="23"/>
      <c r="F27" s="23"/>
    </row>
    <row r="28" spans="2:6" x14ac:dyDescent="0.25">
      <c r="B28" s="23"/>
      <c r="C28" s="23"/>
      <c r="D28" s="23"/>
      <c r="E28" s="26" t="s">
        <v>29</v>
      </c>
      <c r="F28" s="23"/>
    </row>
  </sheetData>
  <mergeCells count="1">
    <mergeCell ref="A6:F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6BFA46-5354-4228-A6DD-1A89A7CCBEDB}">
  <dimension ref="A2:F32"/>
  <sheetViews>
    <sheetView tabSelected="1" workbookViewId="0">
      <selection activeCell="C8" sqref="C8"/>
    </sheetView>
  </sheetViews>
  <sheetFormatPr defaultRowHeight="15" x14ac:dyDescent="0.25"/>
  <cols>
    <col min="1" max="1" width="4.28515625" customWidth="1"/>
    <col min="2" max="2" width="37.5703125" customWidth="1"/>
    <col min="3" max="3" width="10.85546875" customWidth="1"/>
    <col min="4" max="4" width="6" customWidth="1"/>
    <col min="5" max="5" width="11.42578125" customWidth="1"/>
    <col min="6" max="6" width="12.42578125" customWidth="1"/>
    <col min="7" max="7" width="11" customWidth="1"/>
    <col min="9" max="10" width="10.5703125" bestFit="1" customWidth="1"/>
  </cols>
  <sheetData>
    <row r="2" spans="1:6" x14ac:dyDescent="0.25">
      <c r="B2" s="3" t="s">
        <v>25</v>
      </c>
    </row>
    <row r="3" spans="1:6" x14ac:dyDescent="0.25">
      <c r="B3" s="16" t="s">
        <v>46</v>
      </c>
    </row>
    <row r="5" spans="1:6" ht="15.75" x14ac:dyDescent="0.25">
      <c r="B5" s="4" t="s">
        <v>26</v>
      </c>
    </row>
    <row r="6" spans="1:6" ht="15.75" x14ac:dyDescent="0.25">
      <c r="A6" s="58"/>
      <c r="B6" s="58"/>
      <c r="C6" s="58"/>
      <c r="D6" s="58"/>
      <c r="E6" s="58"/>
      <c r="F6" s="58"/>
    </row>
    <row r="7" spans="1:6" x14ac:dyDescent="0.25">
      <c r="A7" s="61" t="s">
        <v>45</v>
      </c>
      <c r="B7" s="62"/>
      <c r="C7" s="63"/>
      <c r="D7" s="63"/>
      <c r="E7" s="64"/>
      <c r="F7" s="64"/>
    </row>
    <row r="8" spans="1:6" ht="45" x14ac:dyDescent="0.25">
      <c r="A8" s="5" t="s">
        <v>2</v>
      </c>
      <c r="B8" s="5" t="s">
        <v>3</v>
      </c>
      <c r="C8" s="5" t="s">
        <v>4</v>
      </c>
      <c r="D8" s="5" t="s">
        <v>5</v>
      </c>
      <c r="E8" s="5" t="s">
        <v>6</v>
      </c>
      <c r="F8" s="5" t="s">
        <v>7</v>
      </c>
    </row>
    <row r="9" spans="1:6" x14ac:dyDescent="0.25">
      <c r="A9" s="6">
        <v>1</v>
      </c>
      <c r="B9" s="14" t="s">
        <v>47</v>
      </c>
      <c r="C9" s="2" t="s">
        <v>8</v>
      </c>
      <c r="D9" s="2">
        <v>13</v>
      </c>
      <c r="E9" s="7"/>
      <c r="F9" s="7">
        <f>D9*E9</f>
        <v>0</v>
      </c>
    </row>
    <row r="10" spans="1:6" x14ac:dyDescent="0.25">
      <c r="A10" s="10"/>
      <c r="B10" s="11"/>
      <c r="C10" s="65"/>
      <c r="D10" s="66"/>
      <c r="E10" s="67" t="s">
        <v>48</v>
      </c>
      <c r="F10" s="68">
        <f>SUM(F9:F9)</f>
        <v>0</v>
      </c>
    </row>
    <row r="11" spans="1:6" x14ac:dyDescent="0.25">
      <c r="C11" s="69"/>
      <c r="D11" s="70"/>
      <c r="E11" s="67" t="s">
        <v>49</v>
      </c>
      <c r="F11" s="68">
        <f>0.24*F10</f>
        <v>0</v>
      </c>
    </row>
    <row r="12" spans="1:6" x14ac:dyDescent="0.25">
      <c r="C12" s="69"/>
      <c r="D12" s="69"/>
      <c r="E12" s="71" t="s">
        <v>50</v>
      </c>
      <c r="F12" s="68">
        <f>1.24*F10</f>
        <v>0</v>
      </c>
    </row>
    <row r="15" spans="1:6" x14ac:dyDescent="0.25">
      <c r="B15" s="23" t="s">
        <v>27</v>
      </c>
      <c r="C15" s="23"/>
      <c r="D15" s="23"/>
      <c r="E15" s="23"/>
      <c r="F15" s="23"/>
    </row>
    <row r="16" spans="1:6" x14ac:dyDescent="0.25">
      <c r="B16" s="24" t="s">
        <v>30</v>
      </c>
      <c r="C16" s="23"/>
      <c r="D16" s="23"/>
      <c r="E16" s="23"/>
      <c r="F16" s="23"/>
    </row>
    <row r="17" spans="2:6" x14ac:dyDescent="0.25">
      <c r="B17" s="23"/>
      <c r="C17" s="23"/>
      <c r="D17" s="23"/>
      <c r="E17" s="23"/>
      <c r="F17" s="23"/>
    </row>
    <row r="18" spans="2:6" x14ac:dyDescent="0.25">
      <c r="B18" s="23" t="s">
        <v>28</v>
      </c>
      <c r="C18" s="23"/>
      <c r="D18" s="23"/>
      <c r="E18" s="23"/>
      <c r="F18" s="23"/>
    </row>
    <row r="19" spans="2:6" x14ac:dyDescent="0.25">
      <c r="B19" s="23" t="s">
        <v>28</v>
      </c>
      <c r="C19" s="23"/>
      <c r="D19" s="23"/>
      <c r="E19" s="23"/>
      <c r="F19" s="23"/>
    </row>
    <row r="20" spans="2:6" x14ac:dyDescent="0.25">
      <c r="B20" s="23" t="s">
        <v>28</v>
      </c>
      <c r="C20" s="23"/>
      <c r="D20" s="23"/>
      <c r="E20" s="23"/>
      <c r="F20" s="23"/>
    </row>
    <row r="21" spans="2:6" x14ac:dyDescent="0.25">
      <c r="B21" s="23" t="s">
        <v>28</v>
      </c>
      <c r="C21" s="23"/>
      <c r="D21" s="23"/>
      <c r="E21" s="23"/>
      <c r="F21" s="23"/>
    </row>
    <row r="22" spans="2:6" x14ac:dyDescent="0.25">
      <c r="B22" s="23" t="s">
        <v>28</v>
      </c>
      <c r="C22" s="23"/>
      <c r="D22" s="23"/>
      <c r="E22" s="23"/>
      <c r="F22" s="23"/>
    </row>
    <row r="23" spans="2:6" x14ac:dyDescent="0.25">
      <c r="B23" s="23" t="s">
        <v>28</v>
      </c>
      <c r="C23" s="23"/>
      <c r="D23" s="23"/>
      <c r="E23" s="23"/>
      <c r="F23" s="23"/>
    </row>
    <row r="24" spans="2:6" x14ac:dyDescent="0.25">
      <c r="B24" s="23"/>
      <c r="C24" s="23"/>
      <c r="D24" s="23"/>
      <c r="E24" s="23"/>
      <c r="F24" s="23"/>
    </row>
    <row r="25" spans="2:6" x14ac:dyDescent="0.25">
      <c r="B25" s="23"/>
      <c r="C25" s="23"/>
      <c r="D25" s="23"/>
      <c r="E25" s="23"/>
      <c r="F25" s="23"/>
    </row>
    <row r="26" spans="2:6" x14ac:dyDescent="0.25">
      <c r="B26" s="23"/>
      <c r="C26" s="23"/>
      <c r="D26" s="23"/>
      <c r="E26" s="25" t="s">
        <v>43</v>
      </c>
      <c r="F26" s="23"/>
    </row>
    <row r="27" spans="2:6" x14ac:dyDescent="0.25">
      <c r="B27" s="23"/>
      <c r="C27" s="23"/>
      <c r="D27" s="23"/>
      <c r="E27" s="23"/>
      <c r="F27" s="23"/>
    </row>
    <row r="28" spans="2:6" x14ac:dyDescent="0.25">
      <c r="B28" s="23"/>
      <c r="C28" s="23"/>
      <c r="D28" s="23"/>
      <c r="E28" s="26" t="s">
        <v>29</v>
      </c>
      <c r="F28" s="23"/>
    </row>
    <row r="32" spans="2:6" x14ac:dyDescent="0.25">
      <c r="E32" s="27" t="s">
        <v>31</v>
      </c>
    </row>
  </sheetData>
  <mergeCells count="1">
    <mergeCell ref="A6:F6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4</vt:i4>
      </vt:variant>
    </vt:vector>
  </HeadingPairs>
  <TitlesOfParts>
    <vt:vector size="4" baseType="lpstr">
      <vt:lpstr>Α ΟΜΑΔΑ</vt:lpstr>
      <vt:lpstr>Β ΟΜΑΔΑ</vt:lpstr>
      <vt:lpstr>Γ ΟΜΑΔΑ</vt:lpstr>
      <vt:lpstr>Δ ΟΜΑΔΑ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2023-02-13T14:23:51Z</dcterms:modified>
</cp:coreProperties>
</file>