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16F92C55-03AC-4231-8A96-193B9E5470B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32" i="4" l="1"/>
  <c r="F24" i="4" l="1"/>
  <c r="F23" i="4"/>
  <c r="F22" i="4"/>
  <c r="F21" i="4"/>
  <c r="F20" i="4"/>
  <c r="F19" i="4"/>
  <c r="F18" i="4"/>
  <c r="F17" i="4"/>
  <c r="F16" i="4"/>
  <c r="F15" i="4"/>
  <c r="F14" i="4"/>
  <c r="F7" i="4" l="1"/>
  <c r="F6" i="4"/>
  <c r="F5" i="4"/>
  <c r="F4" i="4"/>
  <c r="F3" i="4"/>
  <c r="F48" i="4" l="1"/>
  <c r="F47" i="4" l="1"/>
  <c r="F49" i="4" s="1"/>
  <c r="F40" i="4"/>
  <c r="F39" i="4"/>
  <c r="F31" i="4"/>
  <c r="F8" i="4" l="1"/>
  <c r="F50" i="4"/>
  <c r="F51" i="4" s="1"/>
  <c r="F41" i="4"/>
  <c r="F42" i="4" s="1"/>
  <c r="F43" i="4" s="1"/>
  <c r="F33" i="4"/>
  <c r="F34" i="4" s="1"/>
  <c r="F35" i="4" s="1"/>
  <c r="F25" i="4"/>
  <c r="F26" i="4" s="1"/>
  <c r="F27" i="4" s="1"/>
  <c r="F53" i="4" l="1"/>
  <c r="F9" i="4"/>
  <c r="F54" i="4" s="1"/>
  <c r="F10" i="4" l="1"/>
  <c r="F55" i="4" s="1"/>
</calcChain>
</file>

<file path=xl/sharedStrings.xml><?xml version="1.0" encoding="utf-8"?>
<sst xmlns="http://schemas.openxmlformats.org/spreadsheetml/2006/main" count="100" uniqueCount="35">
  <si>
    <t>α/α</t>
  </si>
  <si>
    <t>Περιγραφή</t>
  </si>
  <si>
    <t>Μονάδα Μέτρησης</t>
  </si>
  <si>
    <t>Ποσότητα</t>
  </si>
  <si>
    <t>Φ.Π.Α. 24%</t>
  </si>
  <si>
    <t>Σύνολο</t>
  </si>
  <si>
    <t>2η ομάδα: Ηχητική κάλυψη εκδηλώσεων Διεύθυνσης Πολιτισμού</t>
  </si>
  <si>
    <t xml:space="preserve">τεμάχιο </t>
  </si>
  <si>
    <t>ΣΥΝΟΛΟ ΟΜΑΔΩΝ ΧΩΡΙΣ Φ.Π.Α.</t>
  </si>
  <si>
    <t>ΣΥΝΟΛΟ Φ.Π.Α. 24%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</si>
  <si>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</si>
  <si>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</si>
  <si>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</si>
  <si>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</si>
  <si>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Ενδεικτική Τιμή Μονάδας</t>
  </si>
  <si>
    <t>Ενδεικτική συνολική τιμή</t>
  </si>
  <si>
    <t>BACK LINE ΕΞΟΠΛΙΣΜΟΣ</t>
  </si>
  <si>
    <t>ΕΞΕΔΡΕΣ</t>
  </si>
  <si>
    <t>ΠΑΚΕΤΟ ΕΞΟΠΛΙΣΜΟΥ Α΄</t>
  </si>
  <si>
    <t>ΠΑΚΕΤΟ ΕΞΟΠΛΙΣΜΟΥ Β΄</t>
  </si>
  <si>
    <t>ΠΑΚΕΤΟ ΕΞΟΠΛΙΣΜΟΥ Γ΄</t>
  </si>
  <si>
    <t>ΠΑΚΕΤΟ ΕΞΟΠΛΙΣΜΟΥ Δ΄</t>
  </si>
  <si>
    <t>ΤΟΠΟΘΕΤΗΣΗ ΗΧΗΤΙΚΩΝ ΣΥΣΤΗΜΑΤΩΝ</t>
  </si>
  <si>
    <t>ΠΑΚΕΤΟ ΕΞΟΠΛΙΣΜΟΥ Ε΄</t>
  </si>
  <si>
    <t>ΕΝΟΙΚΙΑΣΗ ΟΘΟΝΗΣ</t>
  </si>
  <si>
    <t>Γενικό Σύνολο</t>
  </si>
  <si>
    <t>ΦΩΤΑΓΩΓΙΣΗ ΔΗΜΟΤΙΚΟΥ ΚΤΗΡΙΟΥ (Κάλυψη έως 8 προβολέων με φωτιστική μεμβράνη-φίλτρο για αλλαγή χρώματος)</t>
  </si>
  <si>
    <t>ΠΡΟΒΕΣ ΠΑΚ. ΕΞ. Β΄</t>
  </si>
  <si>
    <t xml:space="preserve">ΠΡΟΒΕΣ ΠΑΚ. ΕΞ. Γ. </t>
  </si>
  <si>
    <t>ΠΑΚΕΤΟ ΕΞΟΠΛΙΣΜΟΥ ΠΑΡΕΛΑΣΕΙΣ ΕΘΝΙΚΩΝ ΕΠΕΤΕΙΩΝ</t>
  </si>
  <si>
    <t>1η ομάδα: Ηχητική κάλυψη εκδηλώσεων Γραφείου Τύπου και Δημοσίων Σχέσεων</t>
  </si>
  <si>
    <r>
      <t> </t>
    </r>
    <r>
      <rPr>
        <b/>
        <sz val="10"/>
        <color rgb="FF000000"/>
        <rFont val="Calibri"/>
        <family val="2"/>
        <charset val="161"/>
        <scheme val="minor"/>
      </rPr>
      <t>ΓΕΝΙΚΟ ΣΥΝΟΛΟ ΟΜΑΔΩΝ</t>
    </r>
  </si>
  <si>
    <t>Έλαβα γνώση και αποδέχομαι πλήρως και ανεπιφύλακτα τους όρους και τις τεχνικές προδιαγραφές του παρόντος διαγωνισμού</t>
  </si>
  <si>
    <t>……, …../……/2023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</si>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</sst>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7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M7" sqref="M7"/>
    </sheetView>
  </sheetViews>
  <sheetFormatPr defaultRowHeight="15" x14ac:dyDescent="0.25"/>
  <cols>
    <col min="1" max="1" width="4.140625" style="2" bestFit="1" customWidth="1"/>
    <col min="2" max="2" width="42.5703125" style="2" customWidth="1"/>
    <col min="3" max="3" width="10.85546875" style="2" customWidth="1"/>
    <col min="4" max="4" width="10.7109375" style="2" customWidth="1"/>
    <col min="5" max="5" width="12.7109375" style="2" customWidth="1"/>
    <col min="6" max="6" width="12" style="2" customWidth="1"/>
    <col min="7" max="16384" width="9.140625" style="2"/>
  </cols>
  <sheetData>
    <row r="1" spans="1:6" ht="26.25" customHeight="1" x14ac:dyDescent="0.25">
      <c r="A1" s="18" t="s">
        <v>30</v>
      </c>
      <c r="B1" s="19"/>
      <c r="C1" s="19"/>
      <c r="D1" s="19"/>
      <c r="E1" s="19"/>
      <c r="F1" s="20"/>
    </row>
    <row r="2" spans="1:6" s="1" customFormat="1" ht="25.5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14</v>
      </c>
      <c r="F2" s="6" t="s">
        <v>15</v>
      </c>
    </row>
    <row r="3" spans="1:6" ht="20.100000000000001" customHeight="1" x14ac:dyDescent="0.25">
      <c r="A3" s="7">
        <v>1</v>
      </c>
      <c r="B3" s="8" t="s">
        <v>18</v>
      </c>
      <c r="C3" s="7" t="s">
        <v>12</v>
      </c>
      <c r="D3" s="7">
        <v>10</v>
      </c>
      <c r="E3" s="3">
        <v>0</v>
      </c>
      <c r="F3" s="3">
        <f t="shared" ref="F3:F7" si="0">ROUND((D3*E3),2)</f>
        <v>0</v>
      </c>
    </row>
    <row r="4" spans="1:6" ht="20.100000000000001" customHeight="1" x14ac:dyDescent="0.25">
      <c r="A4" s="7">
        <v>2</v>
      </c>
      <c r="B4" s="8" t="s">
        <v>19</v>
      </c>
      <c r="C4" s="7" t="s">
        <v>12</v>
      </c>
      <c r="D4" s="7">
        <v>4</v>
      </c>
      <c r="E4" s="3">
        <v>0</v>
      </c>
      <c r="F4" s="3">
        <f t="shared" si="0"/>
        <v>0</v>
      </c>
    </row>
    <row r="5" spans="1:6" ht="20.100000000000001" customHeight="1" x14ac:dyDescent="0.25">
      <c r="A5" s="7">
        <v>3</v>
      </c>
      <c r="B5" s="8" t="s">
        <v>20</v>
      </c>
      <c r="C5" s="7" t="s">
        <v>12</v>
      </c>
      <c r="D5" s="7">
        <v>4</v>
      </c>
      <c r="E5" s="3">
        <v>0</v>
      </c>
      <c r="F5" s="3">
        <f t="shared" si="0"/>
        <v>0</v>
      </c>
    </row>
    <row r="6" spans="1:6" ht="20.100000000000001" customHeight="1" x14ac:dyDescent="0.25">
      <c r="A6" s="7">
        <v>4</v>
      </c>
      <c r="B6" s="8" t="s">
        <v>21</v>
      </c>
      <c r="C6" s="7" t="s">
        <v>12</v>
      </c>
      <c r="D6" s="7">
        <v>1</v>
      </c>
      <c r="E6" s="3">
        <v>0</v>
      </c>
      <c r="F6" s="3">
        <f t="shared" si="0"/>
        <v>0</v>
      </c>
    </row>
    <row r="7" spans="1:6" ht="33.75" customHeight="1" x14ac:dyDescent="0.25">
      <c r="A7" s="7">
        <v>5</v>
      </c>
      <c r="B7" s="8" t="s">
        <v>29</v>
      </c>
      <c r="C7" s="7" t="s">
        <v>12</v>
      </c>
      <c r="D7" s="7">
        <v>2</v>
      </c>
      <c r="E7" s="3">
        <v>0</v>
      </c>
      <c r="F7" s="3">
        <f t="shared" si="0"/>
        <v>0</v>
      </c>
    </row>
    <row r="8" spans="1:6" ht="20.100000000000001" customHeight="1" x14ac:dyDescent="0.25">
      <c r="A8" s="21" t="s">
        <v>5</v>
      </c>
      <c r="B8" s="21"/>
      <c r="C8" s="21"/>
      <c r="D8" s="21"/>
      <c r="E8" s="21"/>
      <c r="F8" s="9">
        <f>ROUND(SUM(F3:F7),2)</f>
        <v>0</v>
      </c>
    </row>
    <row r="9" spans="1:6" ht="20.100000000000001" customHeight="1" x14ac:dyDescent="0.25">
      <c r="A9" s="17" t="s">
        <v>4</v>
      </c>
      <c r="B9" s="17"/>
      <c r="C9" s="17"/>
      <c r="D9" s="17"/>
      <c r="E9" s="17"/>
      <c r="F9" s="3">
        <f>ROUND((F8*0.24),2)</f>
        <v>0</v>
      </c>
    </row>
    <row r="10" spans="1:6" ht="20.100000000000001" customHeight="1" x14ac:dyDescent="0.25">
      <c r="A10" s="21" t="s">
        <v>25</v>
      </c>
      <c r="B10" s="21"/>
      <c r="C10" s="21"/>
      <c r="D10" s="21"/>
      <c r="E10" s="21"/>
      <c r="F10" s="9">
        <f>ROUND((F8+F9),2)</f>
        <v>0</v>
      </c>
    </row>
    <row r="11" spans="1:6" x14ac:dyDescent="0.25">
      <c r="A11" s="10"/>
      <c r="B11" s="10"/>
      <c r="C11" s="10"/>
      <c r="D11" s="10"/>
      <c r="E11" s="10"/>
      <c r="F11" s="11"/>
    </row>
    <row r="12" spans="1:6" s="1" customFormat="1" ht="26.25" customHeight="1" x14ac:dyDescent="0.2">
      <c r="A12" s="18" t="s">
        <v>6</v>
      </c>
      <c r="B12" s="19"/>
      <c r="C12" s="19"/>
      <c r="D12" s="19"/>
      <c r="E12" s="19"/>
      <c r="F12" s="20"/>
    </row>
    <row r="13" spans="1:6" s="1" customFormat="1" ht="25.5" x14ac:dyDescent="0.2">
      <c r="A13" s="5" t="s">
        <v>0</v>
      </c>
      <c r="B13" s="6" t="s">
        <v>1</v>
      </c>
      <c r="C13" s="6" t="s">
        <v>2</v>
      </c>
      <c r="D13" s="6" t="s">
        <v>3</v>
      </c>
      <c r="E13" s="6" t="s">
        <v>14</v>
      </c>
      <c r="F13" s="6" t="s">
        <v>15</v>
      </c>
    </row>
    <row r="14" spans="1:6" ht="21.95" customHeight="1" x14ac:dyDescent="0.25">
      <c r="A14" s="7">
        <v>6</v>
      </c>
      <c r="B14" s="8" t="s">
        <v>18</v>
      </c>
      <c r="C14" s="7" t="s">
        <v>12</v>
      </c>
      <c r="D14" s="7">
        <v>10</v>
      </c>
      <c r="E14" s="3">
        <v>0</v>
      </c>
      <c r="F14" s="3">
        <f t="shared" ref="F14:F24" si="1">ROUND((D14*E14),2)</f>
        <v>0</v>
      </c>
    </row>
    <row r="15" spans="1:6" ht="21.95" customHeight="1" x14ac:dyDescent="0.25">
      <c r="A15" s="7">
        <v>7</v>
      </c>
      <c r="B15" s="8" t="s">
        <v>19</v>
      </c>
      <c r="C15" s="7" t="s">
        <v>12</v>
      </c>
      <c r="D15" s="7">
        <v>28</v>
      </c>
      <c r="E15" s="3">
        <v>0</v>
      </c>
      <c r="F15" s="3">
        <f t="shared" si="1"/>
        <v>0</v>
      </c>
    </row>
    <row r="16" spans="1:6" ht="21.95" customHeight="1" x14ac:dyDescent="0.25">
      <c r="A16" s="7">
        <v>8</v>
      </c>
      <c r="B16" s="8" t="s">
        <v>27</v>
      </c>
      <c r="C16" s="7" t="s">
        <v>12</v>
      </c>
      <c r="D16" s="7">
        <v>3</v>
      </c>
      <c r="E16" s="3">
        <v>0</v>
      </c>
      <c r="F16" s="3">
        <f t="shared" si="1"/>
        <v>0</v>
      </c>
    </row>
    <row r="17" spans="1:6" ht="21.95" customHeight="1" x14ac:dyDescent="0.25">
      <c r="A17" s="7">
        <v>9</v>
      </c>
      <c r="B17" s="8" t="s">
        <v>20</v>
      </c>
      <c r="C17" s="7" t="s">
        <v>12</v>
      </c>
      <c r="D17" s="7">
        <v>35</v>
      </c>
      <c r="E17" s="3">
        <v>0</v>
      </c>
      <c r="F17" s="3">
        <f t="shared" si="1"/>
        <v>0</v>
      </c>
    </row>
    <row r="18" spans="1:6" ht="21.95" customHeight="1" x14ac:dyDescent="0.25">
      <c r="A18" s="7">
        <v>10</v>
      </c>
      <c r="B18" s="8" t="s">
        <v>28</v>
      </c>
      <c r="C18" s="7" t="s">
        <v>12</v>
      </c>
      <c r="D18" s="7">
        <v>6</v>
      </c>
      <c r="E18" s="3">
        <v>0</v>
      </c>
      <c r="F18" s="3">
        <f t="shared" si="1"/>
        <v>0</v>
      </c>
    </row>
    <row r="19" spans="1:6" ht="21.95" customHeight="1" x14ac:dyDescent="0.25">
      <c r="A19" s="7">
        <v>11</v>
      </c>
      <c r="B19" s="8" t="s">
        <v>21</v>
      </c>
      <c r="C19" s="7" t="s">
        <v>12</v>
      </c>
      <c r="D19" s="7">
        <v>15</v>
      </c>
      <c r="E19" s="3">
        <v>0</v>
      </c>
      <c r="F19" s="3">
        <f t="shared" si="1"/>
        <v>0</v>
      </c>
    </row>
    <row r="20" spans="1:6" ht="21.95" customHeight="1" x14ac:dyDescent="0.25">
      <c r="A20" s="7">
        <v>12</v>
      </c>
      <c r="B20" s="8" t="s">
        <v>23</v>
      </c>
      <c r="C20" s="7" t="s">
        <v>12</v>
      </c>
      <c r="D20" s="7">
        <v>4</v>
      </c>
      <c r="E20" s="3">
        <v>0</v>
      </c>
      <c r="F20" s="3">
        <f t="shared" si="1"/>
        <v>0</v>
      </c>
    </row>
    <row r="21" spans="1:6" ht="21.95" customHeight="1" x14ac:dyDescent="0.25">
      <c r="A21" s="7">
        <v>13</v>
      </c>
      <c r="B21" s="8" t="s">
        <v>24</v>
      </c>
      <c r="C21" s="7" t="s">
        <v>12</v>
      </c>
      <c r="D21" s="7">
        <v>3</v>
      </c>
      <c r="E21" s="3">
        <v>0</v>
      </c>
      <c r="F21" s="3">
        <f t="shared" si="1"/>
        <v>0</v>
      </c>
    </row>
    <row r="22" spans="1:6" ht="21.95" customHeight="1" x14ac:dyDescent="0.25">
      <c r="A22" s="7">
        <v>14</v>
      </c>
      <c r="B22" s="8" t="s">
        <v>16</v>
      </c>
      <c r="C22" s="7" t="s">
        <v>12</v>
      </c>
      <c r="D22" s="7">
        <v>4</v>
      </c>
      <c r="E22" s="3">
        <v>0</v>
      </c>
      <c r="F22" s="3">
        <f t="shared" si="1"/>
        <v>0</v>
      </c>
    </row>
    <row r="23" spans="1:6" ht="21.95" customHeight="1" x14ac:dyDescent="0.25">
      <c r="A23" s="7">
        <v>15</v>
      </c>
      <c r="B23" s="8" t="s">
        <v>17</v>
      </c>
      <c r="C23" s="7" t="s">
        <v>12</v>
      </c>
      <c r="D23" s="7">
        <v>5</v>
      </c>
      <c r="E23" s="3">
        <v>0</v>
      </c>
      <c r="F23" s="3">
        <f t="shared" si="1"/>
        <v>0</v>
      </c>
    </row>
    <row r="24" spans="1:6" ht="21.95" customHeight="1" x14ac:dyDescent="0.25">
      <c r="A24" s="7">
        <v>16</v>
      </c>
      <c r="B24" s="8" t="s">
        <v>22</v>
      </c>
      <c r="C24" s="7" t="s">
        <v>12</v>
      </c>
      <c r="D24" s="7">
        <v>2</v>
      </c>
      <c r="E24" s="3">
        <v>0</v>
      </c>
      <c r="F24" s="3">
        <f t="shared" si="1"/>
        <v>0</v>
      </c>
    </row>
    <row r="25" spans="1:6" ht="20.100000000000001" customHeight="1" x14ac:dyDescent="0.25">
      <c r="A25" s="21" t="s">
        <v>5</v>
      </c>
      <c r="B25" s="21"/>
      <c r="C25" s="21"/>
      <c r="D25" s="21"/>
      <c r="E25" s="21"/>
      <c r="F25" s="9">
        <f>ROUND(SUM(F14:F24),2)</f>
        <v>0</v>
      </c>
    </row>
    <row r="26" spans="1:6" ht="20.100000000000001" customHeight="1" x14ac:dyDescent="0.25">
      <c r="A26" s="17" t="s">
        <v>4</v>
      </c>
      <c r="B26" s="17"/>
      <c r="C26" s="17"/>
      <c r="D26" s="17"/>
      <c r="E26" s="17"/>
      <c r="F26" s="3">
        <f>ROUND((F25*0.24),2)</f>
        <v>0</v>
      </c>
    </row>
    <row r="27" spans="1:6" ht="20.100000000000001" customHeight="1" x14ac:dyDescent="0.25">
      <c r="A27" s="21" t="s">
        <v>25</v>
      </c>
      <c r="B27" s="21"/>
      <c r="C27" s="21"/>
      <c r="D27" s="21"/>
      <c r="E27" s="21"/>
      <c r="F27" s="9">
        <f>ROUND((F25+F26),2)</f>
        <v>0</v>
      </c>
    </row>
    <row r="28" spans="1:6" x14ac:dyDescent="0.25">
      <c r="A28" s="10"/>
      <c r="B28" s="10"/>
      <c r="C28" s="10"/>
      <c r="D28" s="10"/>
      <c r="E28" s="10"/>
      <c r="F28" s="11"/>
    </row>
    <row r="29" spans="1:6" s="1" customFormat="1" ht="48" customHeight="1" x14ac:dyDescent="0.2">
      <c r="A29" s="22" t="s">
        <v>13</v>
      </c>
      <c r="B29" s="23"/>
      <c r="C29" s="23"/>
      <c r="D29" s="23"/>
      <c r="E29" s="23"/>
      <c r="F29" s="24"/>
    </row>
    <row r="30" spans="1:6" s="1" customFormat="1" ht="25.5" x14ac:dyDescent="0.2">
      <c r="A30" s="5" t="s">
        <v>0</v>
      </c>
      <c r="B30" s="6" t="s">
        <v>1</v>
      </c>
      <c r="C30" s="6" t="s">
        <v>2</v>
      </c>
      <c r="D30" s="6" t="s">
        <v>3</v>
      </c>
      <c r="E30" s="6" t="s">
        <v>14</v>
      </c>
      <c r="F30" s="6" t="s">
        <v>15</v>
      </c>
    </row>
    <row r="31" spans="1:6" ht="21.95" customHeight="1" x14ac:dyDescent="0.25">
      <c r="A31" s="7">
        <v>17</v>
      </c>
      <c r="B31" s="8" t="s">
        <v>18</v>
      </c>
      <c r="C31" s="7" t="s">
        <v>12</v>
      </c>
      <c r="D31" s="7">
        <v>11</v>
      </c>
      <c r="E31" s="3">
        <v>0</v>
      </c>
      <c r="F31" s="3">
        <f>ROUND((D31*E31),2)</f>
        <v>0</v>
      </c>
    </row>
    <row r="32" spans="1:6" ht="21.95" customHeight="1" x14ac:dyDescent="0.25">
      <c r="A32" s="7">
        <v>18</v>
      </c>
      <c r="B32" s="8" t="s">
        <v>19</v>
      </c>
      <c r="C32" s="7" t="s">
        <v>12</v>
      </c>
      <c r="D32" s="7">
        <v>7</v>
      </c>
      <c r="E32" s="3">
        <v>0</v>
      </c>
      <c r="F32" s="3">
        <f>ROUND((D32*E32),2)</f>
        <v>0</v>
      </c>
    </row>
    <row r="33" spans="1:6" ht="20.100000000000001" customHeight="1" x14ac:dyDescent="0.25">
      <c r="A33" s="21" t="s">
        <v>5</v>
      </c>
      <c r="B33" s="21"/>
      <c r="C33" s="21"/>
      <c r="D33" s="21"/>
      <c r="E33" s="21"/>
      <c r="F33" s="9">
        <f>ROUND(SUM(F31:F32),2)</f>
        <v>0</v>
      </c>
    </row>
    <row r="34" spans="1:6" ht="20.100000000000001" customHeight="1" x14ac:dyDescent="0.25">
      <c r="A34" s="17" t="s">
        <v>4</v>
      </c>
      <c r="B34" s="17"/>
      <c r="C34" s="17"/>
      <c r="D34" s="17"/>
      <c r="E34" s="17"/>
      <c r="F34" s="3">
        <f>ROUND((F33*0.24),2)</f>
        <v>0</v>
      </c>
    </row>
    <row r="35" spans="1:6" ht="20.100000000000001" customHeight="1" x14ac:dyDescent="0.25">
      <c r="A35" s="21" t="s">
        <v>25</v>
      </c>
      <c r="B35" s="21"/>
      <c r="C35" s="21"/>
      <c r="D35" s="21"/>
      <c r="E35" s="21"/>
      <c r="F35" s="9">
        <f>ROUND((F33+F34),2)</f>
        <v>0</v>
      </c>
    </row>
    <row r="37" spans="1:6" s="1" customFormat="1" ht="36" customHeight="1" x14ac:dyDescent="0.2">
      <c r="A37" s="22" t="s">
        <v>10</v>
      </c>
      <c r="B37" s="23"/>
      <c r="C37" s="23"/>
      <c r="D37" s="23"/>
      <c r="E37" s="23"/>
      <c r="F37" s="24"/>
    </row>
    <row r="38" spans="1:6" s="1" customFormat="1" ht="25.5" x14ac:dyDescent="0.2">
      <c r="A38" s="5" t="s">
        <v>0</v>
      </c>
      <c r="B38" s="6" t="s">
        <v>1</v>
      </c>
      <c r="C38" s="6" t="s">
        <v>2</v>
      </c>
      <c r="D38" s="6" t="s">
        <v>3</v>
      </c>
      <c r="E38" s="6" t="s">
        <v>14</v>
      </c>
      <c r="F38" s="6" t="s">
        <v>15</v>
      </c>
    </row>
    <row r="39" spans="1:6" ht="21.95" customHeight="1" x14ac:dyDescent="0.25">
      <c r="A39" s="7">
        <v>19</v>
      </c>
      <c r="B39" s="12" t="s">
        <v>18</v>
      </c>
      <c r="C39" s="7" t="s">
        <v>7</v>
      </c>
      <c r="D39" s="7">
        <v>4</v>
      </c>
      <c r="E39" s="3">
        <v>0</v>
      </c>
      <c r="F39" s="3">
        <f>ROUND((D39*E39),2)</f>
        <v>0</v>
      </c>
    </row>
    <row r="40" spans="1:6" ht="21.95" customHeight="1" x14ac:dyDescent="0.25">
      <c r="A40" s="7">
        <v>20</v>
      </c>
      <c r="B40" s="12" t="s">
        <v>20</v>
      </c>
      <c r="C40" s="7" t="s">
        <v>7</v>
      </c>
      <c r="D40" s="7">
        <v>2</v>
      </c>
      <c r="E40" s="3">
        <v>0</v>
      </c>
      <c r="F40" s="3">
        <f t="shared" ref="F40" si="2">ROUND((D40*E40),2)</f>
        <v>0</v>
      </c>
    </row>
    <row r="41" spans="1:6" ht="20.100000000000001" customHeight="1" x14ac:dyDescent="0.25">
      <c r="A41" s="21" t="s">
        <v>5</v>
      </c>
      <c r="B41" s="21"/>
      <c r="C41" s="21"/>
      <c r="D41" s="21"/>
      <c r="E41" s="21"/>
      <c r="F41" s="9">
        <f>ROUND(SUM(F39:F40),2)</f>
        <v>0</v>
      </c>
    </row>
    <row r="42" spans="1:6" ht="20.100000000000001" customHeight="1" x14ac:dyDescent="0.25">
      <c r="A42" s="17" t="s">
        <v>4</v>
      </c>
      <c r="B42" s="17"/>
      <c r="C42" s="17"/>
      <c r="D42" s="17"/>
      <c r="E42" s="17"/>
      <c r="F42" s="3">
        <f>ROUND((F41*0.24),2)</f>
        <v>0</v>
      </c>
    </row>
    <row r="43" spans="1:6" ht="20.100000000000001" customHeight="1" x14ac:dyDescent="0.25">
      <c r="A43" s="21" t="s">
        <v>25</v>
      </c>
      <c r="B43" s="21"/>
      <c r="C43" s="21"/>
      <c r="D43" s="21"/>
      <c r="E43" s="21"/>
      <c r="F43" s="9">
        <f>ROUND((F41+F42),2)</f>
        <v>0</v>
      </c>
    </row>
    <row r="45" spans="1:6" s="1" customFormat="1" ht="34.5" customHeight="1" x14ac:dyDescent="0.2">
      <c r="A45" s="29" t="s">
        <v>11</v>
      </c>
      <c r="B45" s="29"/>
      <c r="C45" s="29"/>
      <c r="D45" s="29"/>
      <c r="E45" s="29"/>
      <c r="F45" s="29"/>
    </row>
    <row r="46" spans="1:6" s="1" customFormat="1" ht="25.5" x14ac:dyDescent="0.2">
      <c r="A46" s="5" t="s">
        <v>0</v>
      </c>
      <c r="B46" s="6" t="s">
        <v>1</v>
      </c>
      <c r="C46" s="6" t="s">
        <v>2</v>
      </c>
      <c r="D46" s="6" t="s">
        <v>3</v>
      </c>
      <c r="E46" s="6" t="s">
        <v>14</v>
      </c>
      <c r="F46" s="6" t="s">
        <v>15</v>
      </c>
    </row>
    <row r="47" spans="1:6" s="1" customFormat="1" ht="28.5" customHeight="1" x14ac:dyDescent="0.2">
      <c r="A47" s="13">
        <v>21</v>
      </c>
      <c r="B47" s="8" t="s">
        <v>18</v>
      </c>
      <c r="C47" s="13" t="s">
        <v>12</v>
      </c>
      <c r="D47" s="7">
        <v>10</v>
      </c>
      <c r="E47" s="3">
        <v>0</v>
      </c>
      <c r="F47" s="3">
        <f>ROUND((D47*E47),2)</f>
        <v>0</v>
      </c>
    </row>
    <row r="48" spans="1:6" ht="48" customHeight="1" x14ac:dyDescent="0.25">
      <c r="A48" s="13">
        <v>22</v>
      </c>
      <c r="B48" s="8" t="s">
        <v>26</v>
      </c>
      <c r="C48" s="13" t="s">
        <v>12</v>
      </c>
      <c r="D48" s="7">
        <v>7</v>
      </c>
      <c r="E48" s="3">
        <v>0</v>
      </c>
      <c r="F48" s="3">
        <f t="shared" ref="F48" si="3">ROUND((D48*E48),2)</f>
        <v>0</v>
      </c>
    </row>
    <row r="49" spans="1:6" ht="20.100000000000001" customHeight="1" x14ac:dyDescent="0.25">
      <c r="A49" s="21" t="s">
        <v>5</v>
      </c>
      <c r="B49" s="21"/>
      <c r="C49" s="21"/>
      <c r="D49" s="21"/>
      <c r="E49" s="21"/>
      <c r="F49" s="14">
        <f>ROUND((F47+F48),2)</f>
        <v>0</v>
      </c>
    </row>
    <row r="50" spans="1:6" ht="20.100000000000001" customHeight="1" x14ac:dyDescent="0.25">
      <c r="A50" s="17" t="s">
        <v>4</v>
      </c>
      <c r="B50" s="17"/>
      <c r="C50" s="17"/>
      <c r="D50" s="17"/>
      <c r="E50" s="17"/>
      <c r="F50" s="4">
        <f>ROUND((F49*0.24),2)</f>
        <v>0</v>
      </c>
    </row>
    <row r="51" spans="1:6" ht="20.100000000000001" customHeight="1" x14ac:dyDescent="0.25">
      <c r="A51" s="21" t="s">
        <v>25</v>
      </c>
      <c r="B51" s="21"/>
      <c r="C51" s="21"/>
      <c r="D51" s="21"/>
      <c r="E51" s="21"/>
      <c r="F51" s="14">
        <f>ROUND((F49+F50),2)</f>
        <v>0</v>
      </c>
    </row>
    <row r="53" spans="1:6" ht="23.25" customHeight="1" x14ac:dyDescent="0.25">
      <c r="A53" s="30" t="s">
        <v>8</v>
      </c>
      <c r="B53" s="31"/>
      <c r="C53" s="31"/>
      <c r="D53" s="31"/>
      <c r="E53" s="32"/>
      <c r="F53" s="15">
        <f>ROUND((F8+F25+F33+F41+F49),2)</f>
        <v>0</v>
      </c>
    </row>
    <row r="54" spans="1:6" ht="21.75" customHeight="1" x14ac:dyDescent="0.25">
      <c r="A54" s="25" t="s">
        <v>9</v>
      </c>
      <c r="B54" s="26"/>
      <c r="C54" s="26"/>
      <c r="D54" s="26"/>
      <c r="E54" s="27"/>
      <c r="F54" s="16">
        <f>ROUND((F9+F26+F34+F42+F50),2)</f>
        <v>0</v>
      </c>
    </row>
    <row r="55" spans="1:6" ht="23.25" customHeight="1" x14ac:dyDescent="0.25">
      <c r="A55" s="28" t="s">
        <v>31</v>
      </c>
      <c r="B55" s="28"/>
      <c r="C55" s="28"/>
      <c r="D55" s="28"/>
      <c r="E55" s="28"/>
      <c r="F55" s="15">
        <f>ROUND((F10+F27+F35+F43+F51),2)</f>
        <v>0</v>
      </c>
    </row>
    <row r="57" spans="1:6" x14ac:dyDescent="0.25">
      <c r="A57" s="34"/>
      <c r="B57" s="34"/>
      <c r="C57" s="34"/>
      <c r="D57" s="34"/>
      <c r="E57" s="34"/>
      <c r="F57" s="34"/>
    </row>
    <row r="58" spans="1:6" ht="32.25" customHeight="1" x14ac:dyDescent="0.25">
      <c r="A58" s="35" t="s">
        <v>32</v>
      </c>
      <c r="B58" s="35"/>
      <c r="C58" s="35"/>
      <c r="D58" s="35"/>
      <c r="E58" s="35"/>
      <c r="F58" s="35"/>
    </row>
    <row r="60" spans="1:6" x14ac:dyDescent="0.25">
      <c r="E60" s="33" t="s">
        <v>33</v>
      </c>
      <c r="F60" s="33"/>
    </row>
    <row r="63" spans="1:6" x14ac:dyDescent="0.25">
      <c r="E63" s="33" t="s">
        <v>34</v>
      </c>
      <c r="F63" s="33"/>
    </row>
  </sheetData>
  <mergeCells count="27">
    <mergeCell ref="A57:F57"/>
    <mergeCell ref="A58:F58"/>
    <mergeCell ref="E60:F60"/>
    <mergeCell ref="E63:F63"/>
    <mergeCell ref="A54:E54"/>
    <mergeCell ref="A55:E55"/>
    <mergeCell ref="A43:E43"/>
    <mergeCell ref="A45:F45"/>
    <mergeCell ref="A49:E49"/>
    <mergeCell ref="A50:E50"/>
    <mergeCell ref="A51:E51"/>
    <mergeCell ref="A53:E53"/>
    <mergeCell ref="A42:E42"/>
    <mergeCell ref="A1:F1"/>
    <mergeCell ref="A10:E10"/>
    <mergeCell ref="A12:F12"/>
    <mergeCell ref="A26:E26"/>
    <mergeCell ref="A27:E27"/>
    <mergeCell ref="A29:F29"/>
    <mergeCell ref="A33:E33"/>
    <mergeCell ref="A34:E34"/>
    <mergeCell ref="A35:E35"/>
    <mergeCell ref="A37:F37"/>
    <mergeCell ref="A25:E25"/>
    <mergeCell ref="A41:E41"/>
    <mergeCell ref="A8:E8"/>
    <mergeCell ref="A9:E9"/>
  </mergeCells>
  <pageMargins left="0" right="0" top="0.74803149606299213" bottom="0.74803149606299213" header="0.31496062992125984" footer="0.31496062992125984"/>
  <pageSetup paperSize="9" orientation="portrait" r:id="rId1"/>
  <ignoredErrors>
    <ignoredError sqref="F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2023-04-27T07:18:46Z</dcterms:modified>
</cp:coreProperties>
</file>