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filterPrivacy="1" defaultThemeVersion="124226"/>
  <xr:revisionPtr revIDLastSave="0" documentId="13_ncr:1_{038D690F-B00A-4AF8-AB51-62396A00A6BD}" xr6:coauthVersionLast="36" xr6:coauthVersionMax="36" xr10:uidLastSave="{00000000-0000-0000-0000-000000000000}"/>
  <bookViews>
    <workbookView xWindow="120" yWindow="45" windowWidth="18975" windowHeight="11955" xr2:uid="{00000000-000D-0000-FFFF-FFFF00000000}"/>
  </bookViews>
  <sheets>
    <sheet name="Έντυπο Οικ Προσφοράς" sheetId="33" r:id="rId1"/>
  </sheets>
  <calcPr calcId="191029"/>
</workbook>
</file>

<file path=xl/calcChain.xml><?xml version="1.0" encoding="utf-8"?>
<calcChain xmlns="http://schemas.openxmlformats.org/spreadsheetml/2006/main">
  <c r="F24" i="33" l="1"/>
  <c r="F25" i="33" s="1"/>
  <c r="F17" i="33"/>
  <c r="F18" i="33" s="1"/>
  <c r="F10" i="33"/>
  <c r="F11" i="33" s="1"/>
  <c r="F3" i="33"/>
  <c r="F4" i="33" l="1"/>
  <c r="F5" i="33" s="1"/>
  <c r="F19" i="33"/>
  <c r="F20" i="33" s="1"/>
  <c r="F12" i="33"/>
  <c r="F13" i="33" s="1"/>
  <c r="F26" i="33"/>
  <c r="F27" i="33" s="1"/>
  <c r="F30" i="33" l="1"/>
  <c r="F29" i="33"/>
  <c r="F6" i="33"/>
  <c r="F31" i="33" s="1"/>
</calcChain>
</file>

<file path=xl/sharedStrings.xml><?xml version="1.0" encoding="utf-8"?>
<sst xmlns="http://schemas.openxmlformats.org/spreadsheetml/2006/main" count="54" uniqueCount="27">
  <si>
    <t>Περιγραφή</t>
  </si>
  <si>
    <t>Μονάδα Μέτρησης</t>
  </si>
  <si>
    <t>Φ.Π.Α. 13%</t>
  </si>
  <si>
    <t>τεμάχιο</t>
  </si>
  <si>
    <t>α/α</t>
  </si>
  <si>
    <t>Σύνολο Φ.Π.Α. 13%</t>
  </si>
  <si>
    <t>Γενικό Σύνολο 4ης Ομάδας</t>
  </si>
  <si>
    <t>Σύνολο 4ης Ομάδας</t>
  </si>
  <si>
    <t>Σύνολο Ομάδων</t>
  </si>
  <si>
    <t>Γενικό Σύνολο Ομάδων</t>
  </si>
  <si>
    <t>Τιμή ανά μονάδα</t>
  </si>
  <si>
    <t>Σύνολο</t>
  </si>
  <si>
    <t>4η ΟΜΑΔΑ: ΣΥΜΠΥΚΝΩΜΕΝΟ ΓΑΛΑ ΓΙΑ ΤΟ ΠΡΟΣΩΠΙΚΟ ΜΕ ΣΥΜΒΑΣΗ ΕΡΓΑΣΙΑΣ ΟΡΙΣΜΕΝΟΥ ΧΡΟΝΟΥ ΓΙΑ ΤΗΝ ΚΑΘΑΡΙΟΤΗΤΑ ΤΩΝ ΣΧΟΛΙΚΩΝ ΜΟΝΑΔΩΝ ΤΗΣ ΠΡΩΤΟΒΑΘΜΙΑΣ ΚΑΙ ΔΕΥΤΕΡΟΒΑΘΜΙΑΣ ΕΚΠΑΙΔΕΥΣΗΣ</t>
  </si>
  <si>
    <t>Συμπυκνωμένο γάλα</t>
  </si>
  <si>
    <t>Ποσότητα</t>
  </si>
  <si>
    <t>Σύνολο 1ης ομάδας</t>
  </si>
  <si>
    <t>Σύνολο 2ης ομάδας</t>
  </si>
  <si>
    <t>Σύνολο 3ης ομάδας</t>
  </si>
  <si>
    <t>1η ΟΜΑΔΑ: ΣΥΜΠΥΚΝΩΜΕΝΟ ΓΑΛΑ ΓΙΑ ΤΟ ΠΡΟΣΩΠΙΚΟ ΤΟΥ ΔΗΜΟΥ ΙΛΙΟΥ (ΜΟΝΙΜΟΙ, ΙΔΑΧ, ΙΔΟΧ)</t>
  </si>
  <si>
    <t>2η ΟΜΑΔΑ: ΣΥΜΠΥΚΝΩΜΕΝΟ ΓΑΛΑ ΓΙΑ ΤΟΥΣ ΑΠΑΣΧΟΛΟΥΜΕΝΟΥΣ ΤΟΥ ΠΡΟΓΡΑΜΜΑΤΟΣ ΚΟΙΝΩΦΕΛΟΥΣ ΑΠΑΣΧΟΛΗΣΗΣ/K.A.E.: 30.6063.0002</t>
  </si>
  <si>
    <t>3η ΟΜΑΔΑ: ΣΥΜΠΥΚΝΩΜΕΝΟ ΓΑΛΑ ΓΙΑ ΤΟΥΣ ΩΦΕΛΟΥΜΕΝΟΥΣ ΤΟΥ ΠΡΟΓΡΑΜΜΑΤΟΣ ΑΠΑΣΧΟΛΗΣΗΣ ΟΑΕΔ 55-67 (1+1)</t>
  </si>
  <si>
    <t>Γενικό Σύνολο 1ης ομάδας</t>
  </si>
  <si>
    <t>Γενικό Σύνολο 2ης ομάδας</t>
  </si>
  <si>
    <t>Γενικό Σύνολο 3ης ομάδας</t>
  </si>
  <si>
    <t>……….., …../……/2023</t>
  </si>
  <si>
    <t>υπογραφή</t>
  </si>
  <si>
    <t>Έλαβα γνώση και αποδέχομαι πλήρως και ανεπιφύλακτα τους όρους και τις προδιαγραφές του παρόντος διαγωνισμού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</si>
</sst>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5" formatCode="#,##0.00_ ;[Red]\-#,##0.00\ "/>
    <numFmt numFmtId="168" formatCode="#,##0;[Red]#,##0"/>
  </numFmts>
  <fonts count="2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8" fontId="1" fillId="0" borderId="1" xfId="0" applyNumberFormat="1" applyFont="1" applyBorder="1" applyAlignment="1">
      <alignment horizontal="center" vertical="center"/>
    </xf>
    <xf numFmtId="0" fontId="0" fillId="0" borderId="0" xfId="0" applyFont="1"/>
    <xf numFmtId="8" fontId="0" fillId="0" borderId="0" xfId="0" applyNumberFormat="1" applyFont="1"/>
    <xf numFmtId="8" fontId="0" fillId="0" borderId="1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8" fontId="0" fillId="2" borderId="1" xfId="0" applyNumberFormat="1" applyFont="1" applyFill="1" applyBorder="1" applyAlignment="1">
      <alignment horizontal="center" vertical="center"/>
    </xf>
    <xf numFmtId="8" fontId="1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right" vertical="center"/>
    </xf>
    <xf numFmtId="8" fontId="1" fillId="2" borderId="0" xfId="0" applyNumberFormat="1" applyFont="1" applyFill="1" applyBorder="1" applyAlignment="1">
      <alignment horizontal="center" vertical="center"/>
    </xf>
    <xf numFmtId="165" fontId="0" fillId="2" borderId="1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left" vertical="center" wrapText="1"/>
    </xf>
    <xf numFmtId="8" fontId="0" fillId="2" borderId="1" xfId="0" applyNumberFormat="1" applyFont="1" applyFill="1" applyBorder="1" applyAlignment="1">
      <alignment horizontal="center" vertical="center" wrapText="1"/>
    </xf>
    <xf numFmtId="168" fontId="0" fillId="2" borderId="1" xfId="0" applyNumberFormat="1" applyFont="1" applyFill="1" applyBorder="1" applyAlignment="1">
      <alignment horizontal="center" vertical="center"/>
    </xf>
    <xf numFmtId="168" fontId="0" fillId="0" borderId="0" xfId="0" applyNumberFormat="1" applyFont="1"/>
    <xf numFmtId="0" fontId="1" fillId="0" borderId="3" xfId="0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0" fontId="1" fillId="2" borderId="3" xfId="0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right" vertical="center"/>
    </xf>
    <xf numFmtId="0" fontId="0" fillId="2" borderId="3" xfId="0" applyFont="1" applyFill="1" applyBorder="1" applyAlignment="1">
      <alignment horizontal="right" vertical="center"/>
    </xf>
    <xf numFmtId="0" fontId="0" fillId="2" borderId="4" xfId="0" applyFont="1" applyFill="1" applyBorder="1" applyAlignment="1">
      <alignment horizontal="right" vertical="center"/>
    </xf>
    <xf numFmtId="0" fontId="0" fillId="2" borderId="5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0" fillId="0" borderId="5" xfId="0" applyFont="1" applyBorder="1" applyAlignment="1">
      <alignment horizontal="right" vertical="center"/>
    </xf>
    <xf numFmtId="0" fontId="1" fillId="2" borderId="3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58A7D-73B2-4BE9-88F1-ACA1A243857C}">
  <dimension ref="A1:H38"/>
  <sheetViews>
    <sheetView tabSelected="1" topLeftCell="A22" zoomScaleNormal="100" workbookViewId="0">
      <selection activeCell="A37" sqref="A37"/>
    </sheetView>
  </sheetViews>
  <sheetFormatPr defaultRowHeight="15" x14ac:dyDescent="0.25"/>
  <cols>
    <col min="1" max="1" width="4.140625" style="2" customWidth="1"/>
    <col min="2" max="2" width="21" style="2" customWidth="1"/>
    <col min="3" max="3" width="11.85546875" style="2" customWidth="1"/>
    <col min="4" max="4" width="13.5703125" style="2" customWidth="1"/>
    <col min="5" max="5" width="13.7109375" style="2" customWidth="1"/>
    <col min="6" max="6" width="17" style="2" customWidth="1"/>
    <col min="7" max="7" width="11.5703125" style="2" bestFit="1" customWidth="1"/>
    <col min="8" max="8" width="10.5703125" style="2" bestFit="1" customWidth="1"/>
    <col min="9" max="12" width="9.140625" style="2"/>
    <col min="13" max="13" width="11.5703125" style="2" bestFit="1" customWidth="1"/>
    <col min="14" max="16384" width="9.140625" style="2"/>
  </cols>
  <sheetData>
    <row r="1" spans="1:8" ht="42.75" customHeight="1" x14ac:dyDescent="0.25">
      <c r="A1" s="33" t="s">
        <v>18</v>
      </c>
      <c r="B1" s="28"/>
      <c r="C1" s="28"/>
      <c r="D1" s="28"/>
      <c r="E1" s="28"/>
      <c r="F1" s="29"/>
    </row>
    <row r="2" spans="1:8" ht="39" customHeight="1" x14ac:dyDescent="0.25">
      <c r="A2" s="7" t="s">
        <v>4</v>
      </c>
      <c r="B2" s="7" t="s">
        <v>0</v>
      </c>
      <c r="C2" s="7" t="s">
        <v>1</v>
      </c>
      <c r="D2" s="7" t="s">
        <v>14</v>
      </c>
      <c r="E2" s="7" t="s">
        <v>10</v>
      </c>
      <c r="F2" s="7" t="s">
        <v>11</v>
      </c>
    </row>
    <row r="3" spans="1:8" ht="20.100000000000001" customHeight="1" x14ac:dyDescent="0.25">
      <c r="A3" s="9">
        <v>1</v>
      </c>
      <c r="B3" s="15" t="s">
        <v>13</v>
      </c>
      <c r="C3" s="9" t="s">
        <v>3</v>
      </c>
      <c r="D3" s="17">
        <v>78444</v>
      </c>
      <c r="E3" s="16">
        <v>0</v>
      </c>
      <c r="F3" s="10">
        <f>ROUND((D3*E3),2)</f>
        <v>0</v>
      </c>
    </row>
    <row r="4" spans="1:8" ht="21" customHeight="1" x14ac:dyDescent="0.25">
      <c r="A4" s="21" t="s">
        <v>15</v>
      </c>
      <c r="B4" s="22"/>
      <c r="C4" s="22"/>
      <c r="D4" s="22"/>
      <c r="E4" s="23"/>
      <c r="F4" s="11">
        <f>F3</f>
        <v>0</v>
      </c>
      <c r="H4" s="3"/>
    </row>
    <row r="5" spans="1:8" ht="21" customHeight="1" x14ac:dyDescent="0.25">
      <c r="A5" s="24" t="s">
        <v>2</v>
      </c>
      <c r="B5" s="25"/>
      <c r="C5" s="25"/>
      <c r="D5" s="25"/>
      <c r="E5" s="26"/>
      <c r="F5" s="10">
        <f>ROUND((F4*0.13),2)</f>
        <v>0</v>
      </c>
    </row>
    <row r="6" spans="1:8" ht="21" customHeight="1" x14ac:dyDescent="0.25">
      <c r="A6" s="21" t="s">
        <v>21</v>
      </c>
      <c r="B6" s="22"/>
      <c r="C6" s="22"/>
      <c r="D6" s="22"/>
      <c r="E6" s="23"/>
      <c r="F6" s="11">
        <f>ROUND((F4+F5),2)</f>
        <v>0</v>
      </c>
    </row>
    <row r="7" spans="1:8" ht="21" customHeight="1" x14ac:dyDescent="0.25">
      <c r="A7" s="12"/>
      <c r="B7" s="12"/>
      <c r="C7" s="12"/>
      <c r="D7" s="12"/>
      <c r="E7" s="12"/>
      <c r="F7" s="13"/>
    </row>
    <row r="8" spans="1:8" ht="40.5" customHeight="1" x14ac:dyDescent="0.25">
      <c r="A8" s="33" t="s">
        <v>19</v>
      </c>
      <c r="B8" s="28"/>
      <c r="C8" s="28"/>
      <c r="D8" s="28"/>
      <c r="E8" s="28"/>
      <c r="F8" s="29"/>
    </row>
    <row r="9" spans="1:8" ht="39" customHeight="1" x14ac:dyDescent="0.25">
      <c r="A9" s="7" t="s">
        <v>4</v>
      </c>
      <c r="B9" s="7" t="s">
        <v>0</v>
      </c>
      <c r="C9" s="7" t="s">
        <v>1</v>
      </c>
      <c r="D9" s="7" t="s">
        <v>14</v>
      </c>
      <c r="E9" s="7" t="s">
        <v>10</v>
      </c>
      <c r="F9" s="7" t="s">
        <v>11</v>
      </c>
    </row>
    <row r="10" spans="1:8" ht="20.100000000000001" customHeight="1" x14ac:dyDescent="0.25">
      <c r="A10" s="9">
        <v>2</v>
      </c>
      <c r="B10" s="15" t="s">
        <v>13</v>
      </c>
      <c r="C10" s="9" t="s">
        <v>3</v>
      </c>
      <c r="D10" s="17">
        <v>14824</v>
      </c>
      <c r="E10" s="16">
        <v>0</v>
      </c>
      <c r="F10" s="10">
        <f>ROUND((D10*E10),2)</f>
        <v>0</v>
      </c>
    </row>
    <row r="11" spans="1:8" ht="20.100000000000001" customHeight="1" x14ac:dyDescent="0.25">
      <c r="A11" s="21" t="s">
        <v>16</v>
      </c>
      <c r="B11" s="22"/>
      <c r="C11" s="22"/>
      <c r="D11" s="22"/>
      <c r="E11" s="23"/>
      <c r="F11" s="11">
        <f>F10</f>
        <v>0</v>
      </c>
    </row>
    <row r="12" spans="1:8" ht="20.100000000000001" customHeight="1" x14ac:dyDescent="0.25">
      <c r="A12" s="24" t="s">
        <v>2</v>
      </c>
      <c r="B12" s="25"/>
      <c r="C12" s="25"/>
      <c r="D12" s="25"/>
      <c r="E12" s="26"/>
      <c r="F12" s="10">
        <f>ROUND((F11*0.13),2)</f>
        <v>0</v>
      </c>
    </row>
    <row r="13" spans="1:8" ht="20.100000000000001" customHeight="1" x14ac:dyDescent="0.25">
      <c r="A13" s="21" t="s">
        <v>22</v>
      </c>
      <c r="B13" s="22"/>
      <c r="C13" s="22"/>
      <c r="D13" s="22"/>
      <c r="E13" s="23"/>
      <c r="F13" s="11">
        <f>F11+F12</f>
        <v>0</v>
      </c>
    </row>
    <row r="14" spans="1:8" ht="20.100000000000001" customHeight="1" x14ac:dyDescent="0.25">
      <c r="A14" s="12"/>
      <c r="B14" s="12"/>
      <c r="C14" s="12"/>
      <c r="D14" s="12"/>
      <c r="E14" s="12"/>
      <c r="F14" s="13"/>
    </row>
    <row r="15" spans="1:8" ht="30.75" customHeight="1" x14ac:dyDescent="0.25">
      <c r="A15" s="33" t="s">
        <v>20</v>
      </c>
      <c r="B15" s="28"/>
      <c r="C15" s="28"/>
      <c r="D15" s="28"/>
      <c r="E15" s="28"/>
      <c r="F15" s="29"/>
    </row>
    <row r="16" spans="1:8" ht="39" customHeight="1" x14ac:dyDescent="0.25">
      <c r="A16" s="7" t="s">
        <v>4</v>
      </c>
      <c r="B16" s="7" t="s">
        <v>0</v>
      </c>
      <c r="C16" s="7" t="s">
        <v>1</v>
      </c>
      <c r="D16" s="7" t="s">
        <v>14</v>
      </c>
      <c r="E16" s="7" t="s">
        <v>10</v>
      </c>
      <c r="F16" s="7" t="s">
        <v>11</v>
      </c>
    </row>
    <row r="17" spans="1:8" ht="20.100000000000001" customHeight="1" x14ac:dyDescent="0.25">
      <c r="A17" s="9">
        <v>3</v>
      </c>
      <c r="B17" s="15" t="s">
        <v>13</v>
      </c>
      <c r="C17" s="9" t="s">
        <v>3</v>
      </c>
      <c r="D17" s="17">
        <v>41465</v>
      </c>
      <c r="E17" s="16">
        <v>0</v>
      </c>
      <c r="F17" s="10">
        <f>D17*E17</f>
        <v>0</v>
      </c>
    </row>
    <row r="18" spans="1:8" ht="20.100000000000001" customHeight="1" x14ac:dyDescent="0.25">
      <c r="A18" s="21" t="s">
        <v>17</v>
      </c>
      <c r="B18" s="22"/>
      <c r="C18" s="22"/>
      <c r="D18" s="22"/>
      <c r="E18" s="23"/>
      <c r="F18" s="11">
        <f>F17</f>
        <v>0</v>
      </c>
    </row>
    <row r="19" spans="1:8" ht="20.100000000000001" customHeight="1" x14ac:dyDescent="0.25">
      <c r="A19" s="24" t="s">
        <v>2</v>
      </c>
      <c r="B19" s="25"/>
      <c r="C19" s="25"/>
      <c r="D19" s="25"/>
      <c r="E19" s="26"/>
      <c r="F19" s="10">
        <f>ROUND((F18*0.13),2)</f>
        <v>0</v>
      </c>
    </row>
    <row r="20" spans="1:8" ht="20.100000000000001" customHeight="1" x14ac:dyDescent="0.25">
      <c r="A20" s="21" t="s">
        <v>23</v>
      </c>
      <c r="B20" s="22"/>
      <c r="C20" s="22"/>
      <c r="D20" s="22"/>
      <c r="E20" s="23"/>
      <c r="F20" s="11">
        <f>F18+F19</f>
        <v>0</v>
      </c>
    </row>
    <row r="21" spans="1:8" ht="20.100000000000001" customHeight="1" x14ac:dyDescent="0.25">
      <c r="A21" s="12"/>
      <c r="B21" s="12"/>
      <c r="C21" s="12"/>
      <c r="D21" s="12"/>
      <c r="E21" s="12"/>
      <c r="F21" s="13"/>
    </row>
    <row r="22" spans="1:8" ht="42" customHeight="1" x14ac:dyDescent="0.25">
      <c r="A22" s="27" t="s">
        <v>12</v>
      </c>
      <c r="B22" s="28"/>
      <c r="C22" s="28"/>
      <c r="D22" s="28"/>
      <c r="E22" s="28"/>
      <c r="F22" s="29"/>
    </row>
    <row r="23" spans="1:8" ht="39" customHeight="1" x14ac:dyDescent="0.25">
      <c r="A23" s="7" t="s">
        <v>4</v>
      </c>
      <c r="B23" s="7" t="s">
        <v>0</v>
      </c>
      <c r="C23" s="7" t="s">
        <v>1</v>
      </c>
      <c r="D23" s="7" t="s">
        <v>14</v>
      </c>
      <c r="E23" s="7" t="s">
        <v>10</v>
      </c>
      <c r="F23" s="7" t="s">
        <v>11</v>
      </c>
    </row>
    <row r="24" spans="1:8" ht="20.100000000000001" customHeight="1" x14ac:dyDescent="0.25">
      <c r="A24" s="6">
        <v>4</v>
      </c>
      <c r="B24" s="5" t="s">
        <v>13</v>
      </c>
      <c r="C24" s="9" t="s">
        <v>3</v>
      </c>
      <c r="D24" s="17">
        <v>10521</v>
      </c>
      <c r="E24" s="14">
        <v>0</v>
      </c>
      <c r="F24" s="10">
        <f>D24*E24</f>
        <v>0</v>
      </c>
    </row>
    <row r="25" spans="1:8" ht="20.100000000000001" customHeight="1" x14ac:dyDescent="0.25">
      <c r="A25" s="8"/>
      <c r="B25" s="21" t="s">
        <v>7</v>
      </c>
      <c r="C25" s="22"/>
      <c r="D25" s="22"/>
      <c r="E25" s="23"/>
      <c r="F25" s="11">
        <f>F24</f>
        <v>0</v>
      </c>
    </row>
    <row r="26" spans="1:8" ht="20.100000000000001" customHeight="1" x14ac:dyDescent="0.25">
      <c r="A26" s="8"/>
      <c r="B26" s="24" t="s">
        <v>2</v>
      </c>
      <c r="C26" s="25"/>
      <c r="D26" s="25"/>
      <c r="E26" s="26"/>
      <c r="F26" s="10">
        <f>ROUND((F25*0.13),2)</f>
        <v>0</v>
      </c>
      <c r="G26" s="3"/>
    </row>
    <row r="27" spans="1:8" ht="20.100000000000001" customHeight="1" x14ac:dyDescent="0.25">
      <c r="A27" s="8"/>
      <c r="B27" s="30" t="s">
        <v>6</v>
      </c>
      <c r="C27" s="30"/>
      <c r="D27" s="30"/>
      <c r="E27" s="30"/>
      <c r="F27" s="11">
        <f>ROUND((F25+F26),2)</f>
        <v>0</v>
      </c>
    </row>
    <row r="29" spans="1:8" ht="24.95" customHeight="1" x14ac:dyDescent="0.25">
      <c r="D29" s="19" t="s">
        <v>8</v>
      </c>
      <c r="E29" s="20"/>
      <c r="F29" s="1">
        <f>F4+F11+F18+F25</f>
        <v>0</v>
      </c>
      <c r="H29" s="18"/>
    </row>
    <row r="30" spans="1:8" ht="24.95" customHeight="1" x14ac:dyDescent="0.25">
      <c r="D30" s="31" t="s">
        <v>5</v>
      </c>
      <c r="E30" s="32"/>
      <c r="F30" s="4">
        <f>F5+F12+F19+F26</f>
        <v>0</v>
      </c>
    </row>
    <row r="31" spans="1:8" ht="24.95" customHeight="1" x14ac:dyDescent="0.25">
      <c r="D31" s="19" t="s">
        <v>9</v>
      </c>
      <c r="E31" s="20"/>
      <c r="F31" s="1">
        <f>F6+F13+F20+F27</f>
        <v>0</v>
      </c>
    </row>
    <row r="33" spans="1:6" ht="31.5" customHeight="1" x14ac:dyDescent="0.25">
      <c r="A33" s="35" t="s">
        <v>26</v>
      </c>
      <c r="B33" s="35"/>
      <c r="C33" s="35"/>
      <c r="D33" s="35"/>
      <c r="E33" s="35"/>
      <c r="F33" s="35"/>
    </row>
    <row r="35" spans="1:6" x14ac:dyDescent="0.25">
      <c r="E35" s="34" t="s">
        <v>24</v>
      </c>
      <c r="F35" s="34"/>
    </row>
    <row r="38" spans="1:6" x14ac:dyDescent="0.25">
      <c r="E38" s="34" t="s">
        <v>25</v>
      </c>
      <c r="F38" s="34"/>
    </row>
  </sheetData>
  <mergeCells count="22">
    <mergeCell ref="E38:F38"/>
    <mergeCell ref="A13:E13"/>
    <mergeCell ref="A1:F1"/>
    <mergeCell ref="A6:E6"/>
    <mergeCell ref="A33:F33"/>
    <mergeCell ref="E35:F35"/>
    <mergeCell ref="D31:E31"/>
    <mergeCell ref="A4:E4"/>
    <mergeCell ref="A5:E5"/>
    <mergeCell ref="A11:E11"/>
    <mergeCell ref="A12:E12"/>
    <mergeCell ref="A18:E18"/>
    <mergeCell ref="A20:E20"/>
    <mergeCell ref="A22:F22"/>
    <mergeCell ref="B25:E25"/>
    <mergeCell ref="B26:E26"/>
    <mergeCell ref="B27:E27"/>
    <mergeCell ref="D29:E29"/>
    <mergeCell ref="D30:E30"/>
    <mergeCell ref="A15:F15"/>
    <mergeCell ref="A8:F8"/>
    <mergeCell ref="A19:E19"/>
  </mergeCells>
  <pageMargins left="0" right="0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Έντυπο Οικ Προσφοράς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2023-10-10T08:01:09Z</dcterms:modified>
</cp:coreProperties>
</file>