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E857F119-5FAE-4E2F-8CF6-AA2DB65599D8}" xr6:coauthVersionLast="36" xr6:coauthVersionMax="36" xr10:uidLastSave="{00000000-0000-0000-0000-000000000000}"/>
  <bookViews>
    <workbookView xWindow="120" yWindow="45" windowWidth="18975" windowHeight="11955" xr2:uid="{00000000-000D-0000-FFFF-FFFF00000000}"/>
  </bookViews>
  <sheets>
    <sheet name="Έντυπο οικ προσφοράς" sheetId="25" r:id="rId1"/>
  </sheets>
  <calcPr calcId="191029"/>
</workbook>
</file>

<file path=xl/calcChain.xml><?xml version="1.0" encoding="utf-8"?>
<calcChain xmlns="http://schemas.openxmlformats.org/spreadsheetml/2006/main">
  <c r="F41" i="25" l="1"/>
  <c r="F42" i="25" s="1"/>
  <c r="F21" i="25"/>
  <c r="F22" i="25" s="1"/>
  <c r="F12" i="25"/>
  <c r="F13" i="25" s="1"/>
  <c r="F14" i="25" s="1"/>
  <c r="F3" i="25"/>
  <c r="F4" i="25" s="1"/>
  <c r="F5" i="25" s="1"/>
  <c r="F28" i="25" l="1"/>
  <c r="F15" i="25"/>
  <c r="F16" i="25" s="1"/>
  <c r="F17" i="25" s="1"/>
  <c r="F23" i="25"/>
  <c r="F24" i="25" s="1"/>
  <c r="F43" i="25"/>
  <c r="F44" i="25" s="1"/>
  <c r="F29" i="25" l="1"/>
  <c r="F25" i="25"/>
  <c r="F26" i="25" s="1"/>
  <c r="F45" i="25"/>
  <c r="F46" i="25" s="1"/>
  <c r="F6" i="25" l="1"/>
  <c r="F30" i="25" s="1"/>
  <c r="F7" i="25" l="1"/>
  <c r="F31" i="25" s="1"/>
  <c r="F8" i="25" l="1"/>
  <c r="F32" i="25" s="1"/>
</calcChain>
</file>

<file path=xl/sharedStrings.xml><?xml version="1.0" encoding="utf-8"?>
<sst xmlns="http://schemas.openxmlformats.org/spreadsheetml/2006/main" count="67" uniqueCount="36">
  <si>
    <t>Περιγραφή</t>
  </si>
  <si>
    <t>Μονάδα Μέτρησης</t>
  </si>
  <si>
    <t>Φ.Π.Α. 13%</t>
  </si>
  <si>
    <t>τεμάχιο</t>
  </si>
  <si>
    <t>λίτρο</t>
  </si>
  <si>
    <t>α/α</t>
  </si>
  <si>
    <t>Σύνολο Φ.Π.Α. 13%</t>
  </si>
  <si>
    <t>Γενικό Σύνολο 4ης Ομάδας</t>
  </si>
  <si>
    <t>Σύνολο 4ης Ομάδας</t>
  </si>
  <si>
    <t>Τιμή ανά μονάδα</t>
  </si>
  <si>
    <t>Γάλα επτά (7) ημερών</t>
  </si>
  <si>
    <t>Σύνολο</t>
  </si>
  <si>
    <t>Ποσότητα</t>
  </si>
  <si>
    <t>Σύνολο 1ης ομάδας</t>
  </si>
  <si>
    <t>Σύνολο 2ης ομάδας</t>
  </si>
  <si>
    <t>Σύνολο 3ης ομάδας</t>
  </si>
  <si>
    <t>4η ΟΜΑΔΑ: ΣΥΜΠΥΚΝΩΜΕΝΟ ΓΑΛΑ ΓΙΑ ΤΟ ΠΡΟΣΩΠΙΚΟ ΜΕ ΣΥΜΒΑΣΗ ΕΡΓΑΣΙΑΣ ΟΡΙΣΜΕΝΟΥ ΧΡΟΝΟΥ ΓΙΑ ΤΗΝ ΚΑΘΑΡΙΟΤΗΤΑ ΤΩΝ ΣΧΟΛΙΚΩΝ ΜΟΝΑΔΩΝ ΤΗΣ ΠΡΩΤΟΒΑΘΜΙΑΣ ΚΑΙ ΔΕΥΤΕΡΟΒΑΘΜΙΑΣ ΕΚΠΑΙΔΕΥΣΗΣ</t>
  </si>
  <si>
    <t>Συμπυκνωμένο γάλα</t>
  </si>
  <si>
    <t>1η ΟΜΑΔΑ: ΓΑΛΑ ΕΠΤΑ (7) ΗΜΕΡΩΝ ΓΙΑ ΤΟΥΣ ΕΡΓΑΖΟΜΕΝΟΥΣ ΤΟΥ ΔΗΜΟΥ ΙΛΙΟΥ (ΜΟΝΙΜΟΙ, ΙΔΑΧ, ΙΔΟΧ)</t>
  </si>
  <si>
    <t>2η ΟΜΑΔΑ: ΓΑΛΑ ΕΠΤΑ (7) ΗΜΕΡΩΝ ΓΙΑ ΤΟΥΣ ΟΦΕΛΟΥΜΕΝΟΥΣ ΤΟΥ ΠΡΟΓΡΑΜΜΑΤΟΣ ΚΟΙΝΩΦΕΛΟΥΣ ΑΠΑΣΧΟΛΗΣΗΣ/K.A.E.: 30.6063.0002</t>
  </si>
  <si>
    <t>Γενικό Σύνολο 1ης ομάδας</t>
  </si>
  <si>
    <t>Γενικό Σύνολο 2ης ομάδας</t>
  </si>
  <si>
    <t>Γενικό Σύνολο 3ης ομάδας</t>
  </si>
  <si>
    <t>Σύνολο 1ης ομάδας συμπ. δικαιώματος προαίρεσης</t>
  </si>
  <si>
    <t>Σύνολο 2ης ομάδας συμπ. δικαιώματος προαίρεσης</t>
  </si>
  <si>
    <t>Σύνολο 3ης ομάδας συμπ. δικαιώματος προαίρεσης</t>
  </si>
  <si>
    <t>Σύνολο 4ης ομάδας συμπ. δικαιώματος προαίρεσης</t>
  </si>
  <si>
    <t>Έλαβα γνώση και αποδέχομαι πλήρως και ανεπιφύλακτα τους όρους και τις τεχνικές προδιαγραφές του παρόντος διαγωνισμού</t>
  </si>
  <si>
    <t>……., ……/……/2024</t>
  </si>
  <si>
    <t>υπογραφή</t>
  </si>
  <si>
    <t>Σύνολο 1ης, 2ης και 3ης ομάδας</t>
  </si>
  <si>
    <t>Σύνολο 1ης, 2ης και 3ης ομάδας συμπ. δικαιώματος προαίρεσης</t>
  </si>
  <si>
    <t>Γενικό Σύνολο 1ης, 2ης και 3ης ομάδας</t>
  </si>
  <si>
    <t xml:space="preserve">Σύνολο δικαιώματος προαίρεσης 1ης , 2ης και 3ης ομάδας </t>
  </si>
  <si>
    <t xml:space="preserve">Δικαίωμα προαίρεσης 20% </t>
  </si>
  <si>
    <t>3η ΟΜΑΔΑ: ΓΑΛΑ ΕΠΤΑ (7) ΗΜΕΡΩΝ ΓΙΑ ΤΟΥΣ ΟΦΕΛΟΥΜΕΝΟΥΣ ΤΟΥ ΠΡΟΓΡΑΜΜΑΤΟΣ ΑΠΑΣΧΟΛΗΣΗΣ ΜΑΚΡΟΧΡΟΝΙΑ ΑΝΑΡΓΩΝ ΗΛΙΚΙΑΣ 55-67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</si>
</sst>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_ ;[Red]\-#,##0.00\ "/>
    <numFmt numFmtId="165" formatCode="#,##0;[Red]#,##0"/>
  </numFmts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8" fontId="0" fillId="2" borderId="1" xfId="0" applyNumberFormat="1" applyFont="1" applyFill="1" applyBorder="1" applyAlignment="1">
      <alignment horizontal="center" vertical="center"/>
    </xf>
    <xf numFmtId="8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8" fontId="1" fillId="2" borderId="0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/>
    </xf>
    <xf numFmtId="8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Border="1"/>
    <xf numFmtId="8" fontId="0" fillId="0" borderId="0" xfId="0" applyNumberFormat="1"/>
    <xf numFmtId="0" fontId="0" fillId="2" borderId="0" xfId="0" applyFont="1" applyFill="1" applyBorder="1" applyAlignment="1">
      <alignment horizontal="right" vertical="center"/>
    </xf>
    <xf numFmtId="8" fontId="0" fillId="2" borderId="0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/>
    </xf>
    <xf numFmtId="8" fontId="1" fillId="2" borderId="6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9A30-0BAA-4FAB-A340-90841464C9D2}">
  <dimension ref="A1:H51"/>
  <sheetViews>
    <sheetView tabSelected="1" topLeftCell="A13" workbookViewId="0">
      <selection activeCell="L21" sqref="L21"/>
    </sheetView>
  </sheetViews>
  <sheetFormatPr defaultRowHeight="15" x14ac:dyDescent="0.25"/>
  <cols>
    <col min="1" max="1" width="5.140625" customWidth="1"/>
    <col min="2" max="2" width="23.85546875" customWidth="1"/>
    <col min="3" max="3" width="13.140625" customWidth="1"/>
    <col min="4" max="4" width="12.7109375" customWidth="1"/>
    <col min="5" max="5" width="12.5703125" customWidth="1"/>
    <col min="6" max="6" width="12.85546875" customWidth="1"/>
    <col min="7" max="8" width="11.5703125" bestFit="1" customWidth="1"/>
  </cols>
  <sheetData>
    <row r="1" spans="1:8" ht="38.25" customHeight="1" x14ac:dyDescent="0.25">
      <c r="A1" s="20" t="s">
        <v>18</v>
      </c>
      <c r="B1" s="20"/>
      <c r="C1" s="20"/>
      <c r="D1" s="20"/>
      <c r="E1" s="20"/>
      <c r="F1" s="20"/>
    </row>
    <row r="2" spans="1:8" ht="30" x14ac:dyDescent="0.25">
      <c r="A2" s="3" t="s">
        <v>5</v>
      </c>
      <c r="B2" s="3" t="s">
        <v>0</v>
      </c>
      <c r="C2" s="3" t="s">
        <v>1</v>
      </c>
      <c r="D2" s="3" t="s">
        <v>12</v>
      </c>
      <c r="E2" s="3" t="s">
        <v>9</v>
      </c>
      <c r="F2" s="3" t="s">
        <v>11</v>
      </c>
    </row>
    <row r="3" spans="1:8" ht="33" customHeight="1" x14ac:dyDescent="0.25">
      <c r="A3" s="5">
        <v>1</v>
      </c>
      <c r="B3" s="1" t="s">
        <v>10</v>
      </c>
      <c r="C3" s="5" t="s">
        <v>4</v>
      </c>
      <c r="D3" s="11">
        <v>87516</v>
      </c>
      <c r="E3" s="12">
        <v>0</v>
      </c>
      <c r="F3" s="6">
        <f>ROUND((D3*E3),2)</f>
        <v>0</v>
      </c>
    </row>
    <row r="4" spans="1:8" ht="21.95" customHeight="1" x14ac:dyDescent="0.25">
      <c r="A4" s="21" t="s">
        <v>13</v>
      </c>
      <c r="B4" s="21"/>
      <c r="C4" s="21"/>
      <c r="D4" s="21"/>
      <c r="E4" s="21"/>
      <c r="F4" s="7">
        <f>F3</f>
        <v>0</v>
      </c>
    </row>
    <row r="5" spans="1:8" ht="21.95" customHeight="1" x14ac:dyDescent="0.25">
      <c r="A5" s="21" t="s">
        <v>34</v>
      </c>
      <c r="B5" s="21"/>
      <c r="C5" s="21"/>
      <c r="D5" s="21"/>
      <c r="E5" s="21"/>
      <c r="F5" s="7">
        <f>F4*0.2</f>
        <v>0</v>
      </c>
      <c r="H5" s="15"/>
    </row>
    <row r="6" spans="1:8" ht="21.95" customHeight="1" x14ac:dyDescent="0.25">
      <c r="A6" s="21" t="s">
        <v>23</v>
      </c>
      <c r="B6" s="21"/>
      <c r="C6" s="21"/>
      <c r="D6" s="21"/>
      <c r="E6" s="21"/>
      <c r="F6" s="7">
        <f>F4+F5</f>
        <v>0</v>
      </c>
    </row>
    <row r="7" spans="1:8" ht="21.95" customHeight="1" x14ac:dyDescent="0.25">
      <c r="A7" s="25" t="s">
        <v>2</v>
      </c>
      <c r="B7" s="25"/>
      <c r="C7" s="25"/>
      <c r="D7" s="25"/>
      <c r="E7" s="25"/>
      <c r="F7" s="6">
        <f>F6*0.13</f>
        <v>0</v>
      </c>
    </row>
    <row r="8" spans="1:8" ht="21.95" customHeight="1" x14ac:dyDescent="0.25">
      <c r="A8" s="21" t="s">
        <v>20</v>
      </c>
      <c r="B8" s="21"/>
      <c r="C8" s="21"/>
      <c r="D8" s="21"/>
      <c r="E8" s="21"/>
      <c r="F8" s="7">
        <f>F6+F7</f>
        <v>0</v>
      </c>
    </row>
    <row r="9" spans="1:8" ht="21.95" customHeight="1" x14ac:dyDescent="0.25">
      <c r="A9" s="8"/>
      <c r="B9" s="8"/>
      <c r="C9" s="8"/>
      <c r="D9" s="8"/>
      <c r="E9" s="8"/>
      <c r="F9" s="9"/>
    </row>
    <row r="10" spans="1:8" ht="34.5" customHeight="1" x14ac:dyDescent="0.25">
      <c r="A10" s="20" t="s">
        <v>19</v>
      </c>
      <c r="B10" s="20"/>
      <c r="C10" s="20"/>
      <c r="D10" s="20"/>
      <c r="E10" s="20"/>
      <c r="F10" s="20"/>
    </row>
    <row r="11" spans="1:8" ht="30" x14ac:dyDescent="0.25">
      <c r="A11" s="3" t="s">
        <v>5</v>
      </c>
      <c r="B11" s="3" t="s">
        <v>0</v>
      </c>
      <c r="C11" s="3" t="s">
        <v>1</v>
      </c>
      <c r="D11" s="3" t="s">
        <v>12</v>
      </c>
      <c r="E11" s="3" t="s">
        <v>9</v>
      </c>
      <c r="F11" s="3" t="s">
        <v>11</v>
      </c>
    </row>
    <row r="12" spans="1:8" ht="33" customHeight="1" x14ac:dyDescent="0.25">
      <c r="A12" s="5">
        <v>2</v>
      </c>
      <c r="B12" s="1" t="s">
        <v>10</v>
      </c>
      <c r="C12" s="5" t="s">
        <v>4</v>
      </c>
      <c r="D12" s="11">
        <v>12240</v>
      </c>
      <c r="E12" s="12">
        <v>0</v>
      </c>
      <c r="F12" s="6">
        <f>ROUND((D12*E12),2)</f>
        <v>0</v>
      </c>
    </row>
    <row r="13" spans="1:8" ht="21.95" customHeight="1" x14ac:dyDescent="0.25">
      <c r="A13" s="21" t="s">
        <v>14</v>
      </c>
      <c r="B13" s="21"/>
      <c r="C13" s="21"/>
      <c r="D13" s="21"/>
      <c r="E13" s="21"/>
      <c r="F13" s="7">
        <f>F12</f>
        <v>0</v>
      </c>
    </row>
    <row r="14" spans="1:8" ht="21.95" customHeight="1" x14ac:dyDescent="0.25">
      <c r="A14" s="21" t="s">
        <v>34</v>
      </c>
      <c r="B14" s="21"/>
      <c r="C14" s="21"/>
      <c r="D14" s="21"/>
      <c r="E14" s="21"/>
      <c r="F14" s="7">
        <f>F13*0.2</f>
        <v>0</v>
      </c>
      <c r="G14" s="15"/>
    </row>
    <row r="15" spans="1:8" ht="21.95" customHeight="1" x14ac:dyDescent="0.25">
      <c r="A15" s="21" t="s">
        <v>24</v>
      </c>
      <c r="B15" s="21"/>
      <c r="C15" s="21"/>
      <c r="D15" s="21"/>
      <c r="E15" s="21"/>
      <c r="F15" s="7">
        <f>F13+F14</f>
        <v>0</v>
      </c>
    </row>
    <row r="16" spans="1:8" ht="21.95" customHeight="1" x14ac:dyDescent="0.25">
      <c r="A16" s="25" t="s">
        <v>2</v>
      </c>
      <c r="B16" s="25"/>
      <c r="C16" s="25"/>
      <c r="D16" s="25"/>
      <c r="E16" s="25"/>
      <c r="F16" s="6">
        <f>F15*0.13</f>
        <v>0</v>
      </c>
    </row>
    <row r="17" spans="1:6" ht="21.95" customHeight="1" x14ac:dyDescent="0.25">
      <c r="A17" s="21" t="s">
        <v>21</v>
      </c>
      <c r="B17" s="21"/>
      <c r="C17" s="21"/>
      <c r="D17" s="21"/>
      <c r="E17" s="21"/>
      <c r="F17" s="7">
        <f>F15+F16</f>
        <v>0</v>
      </c>
    </row>
    <row r="18" spans="1:6" ht="21.95" customHeight="1" x14ac:dyDescent="0.25">
      <c r="A18" s="8"/>
      <c r="B18" s="8"/>
      <c r="C18" s="8"/>
      <c r="D18" s="8"/>
      <c r="E18" s="8"/>
      <c r="F18" s="9"/>
    </row>
    <row r="19" spans="1:6" ht="36" customHeight="1" x14ac:dyDescent="0.25">
      <c r="A19" s="20" t="s">
        <v>35</v>
      </c>
      <c r="B19" s="20"/>
      <c r="C19" s="20"/>
      <c r="D19" s="20"/>
      <c r="E19" s="20"/>
      <c r="F19" s="20"/>
    </row>
    <row r="20" spans="1:6" ht="30" x14ac:dyDescent="0.25">
      <c r="A20" s="3" t="s">
        <v>5</v>
      </c>
      <c r="B20" s="3" t="s">
        <v>0</v>
      </c>
      <c r="C20" s="3" t="s">
        <v>1</v>
      </c>
      <c r="D20" s="3" t="s">
        <v>12</v>
      </c>
      <c r="E20" s="3" t="s">
        <v>9</v>
      </c>
      <c r="F20" s="3" t="s">
        <v>11</v>
      </c>
    </row>
    <row r="21" spans="1:6" ht="33" customHeight="1" x14ac:dyDescent="0.25">
      <c r="A21" s="5">
        <v>3</v>
      </c>
      <c r="B21" s="1" t="s">
        <v>10</v>
      </c>
      <c r="C21" s="5" t="s">
        <v>4</v>
      </c>
      <c r="D21" s="11">
        <v>49224</v>
      </c>
      <c r="E21" s="12">
        <v>0</v>
      </c>
      <c r="F21" s="6">
        <f>D21*E21</f>
        <v>0</v>
      </c>
    </row>
    <row r="22" spans="1:6" ht="21.95" customHeight="1" x14ac:dyDescent="0.25">
      <c r="A22" s="21" t="s">
        <v>15</v>
      </c>
      <c r="B22" s="21"/>
      <c r="C22" s="21"/>
      <c r="D22" s="21"/>
      <c r="E22" s="21"/>
      <c r="F22" s="7">
        <f>F21</f>
        <v>0</v>
      </c>
    </row>
    <row r="23" spans="1:6" ht="21.95" customHeight="1" x14ac:dyDescent="0.25">
      <c r="A23" s="21" t="s">
        <v>34</v>
      </c>
      <c r="B23" s="21"/>
      <c r="C23" s="21"/>
      <c r="D23" s="21"/>
      <c r="E23" s="21"/>
      <c r="F23" s="7">
        <f>F22*0.2</f>
        <v>0</v>
      </c>
    </row>
    <row r="24" spans="1:6" ht="21.95" customHeight="1" x14ac:dyDescent="0.25">
      <c r="A24" s="21" t="s">
        <v>25</v>
      </c>
      <c r="B24" s="21"/>
      <c r="C24" s="21"/>
      <c r="D24" s="21"/>
      <c r="E24" s="21"/>
      <c r="F24" s="7">
        <f>F22+F23</f>
        <v>0</v>
      </c>
    </row>
    <row r="25" spans="1:6" ht="21.95" customHeight="1" x14ac:dyDescent="0.25">
      <c r="A25" s="25" t="s">
        <v>2</v>
      </c>
      <c r="B25" s="25"/>
      <c r="C25" s="25"/>
      <c r="D25" s="25"/>
      <c r="E25" s="25"/>
      <c r="F25" s="6">
        <f>F24*0.13</f>
        <v>0</v>
      </c>
    </row>
    <row r="26" spans="1:6" ht="21.95" customHeight="1" x14ac:dyDescent="0.25">
      <c r="A26" s="21" t="s">
        <v>22</v>
      </c>
      <c r="B26" s="21"/>
      <c r="C26" s="21"/>
      <c r="D26" s="21"/>
      <c r="E26" s="21"/>
      <c r="F26" s="7">
        <f>F24+F25</f>
        <v>0</v>
      </c>
    </row>
    <row r="27" spans="1:6" ht="21.95" customHeight="1" x14ac:dyDescent="0.25">
      <c r="A27" s="18"/>
      <c r="B27" s="18"/>
      <c r="C27" s="18"/>
      <c r="D27" s="18"/>
      <c r="E27" s="18"/>
      <c r="F27" s="19"/>
    </row>
    <row r="28" spans="1:6" ht="21.95" customHeight="1" x14ac:dyDescent="0.25">
      <c r="A28" s="21" t="s">
        <v>30</v>
      </c>
      <c r="B28" s="21"/>
      <c r="C28" s="21"/>
      <c r="D28" s="21"/>
      <c r="E28" s="21"/>
      <c r="F28" s="7">
        <f>F4+F13+F22</f>
        <v>0</v>
      </c>
    </row>
    <row r="29" spans="1:6" ht="21.95" customHeight="1" x14ac:dyDescent="0.25">
      <c r="A29" s="21" t="s">
        <v>33</v>
      </c>
      <c r="B29" s="21"/>
      <c r="C29" s="21"/>
      <c r="D29" s="21"/>
      <c r="E29" s="21"/>
      <c r="F29" s="7">
        <f>F5+F14+F23</f>
        <v>0</v>
      </c>
    </row>
    <row r="30" spans="1:6" ht="21.95" customHeight="1" x14ac:dyDescent="0.25">
      <c r="A30" s="21" t="s">
        <v>31</v>
      </c>
      <c r="B30" s="21"/>
      <c r="C30" s="21"/>
      <c r="D30" s="21"/>
      <c r="E30" s="21"/>
      <c r="F30" s="7">
        <f>F6+F15+F24</f>
        <v>0</v>
      </c>
    </row>
    <row r="31" spans="1:6" ht="21.95" customHeight="1" x14ac:dyDescent="0.25">
      <c r="A31" s="25" t="s">
        <v>6</v>
      </c>
      <c r="B31" s="25"/>
      <c r="C31" s="25"/>
      <c r="D31" s="25"/>
      <c r="E31" s="25"/>
      <c r="F31" s="6">
        <f>F7+F16+F25</f>
        <v>0</v>
      </c>
    </row>
    <row r="32" spans="1:6" ht="21.95" customHeight="1" x14ac:dyDescent="0.25">
      <c r="A32" s="21" t="s">
        <v>32</v>
      </c>
      <c r="B32" s="21"/>
      <c r="C32" s="21"/>
      <c r="D32" s="21"/>
      <c r="E32" s="21"/>
      <c r="F32" s="7">
        <f>F8+F17+F26</f>
        <v>0</v>
      </c>
    </row>
    <row r="33" spans="1:6" ht="21.95" customHeight="1" x14ac:dyDescent="0.25">
      <c r="A33" s="8"/>
      <c r="B33" s="8"/>
      <c r="C33" s="8"/>
      <c r="D33" s="8"/>
      <c r="E33" s="8"/>
      <c r="F33" s="9"/>
    </row>
    <row r="34" spans="1:6" ht="33" customHeight="1" x14ac:dyDescent="0.25">
      <c r="A34" s="27" t="s">
        <v>27</v>
      </c>
      <c r="B34" s="27"/>
      <c r="C34" s="27"/>
      <c r="D34" s="27"/>
      <c r="E34" s="27"/>
      <c r="F34" s="27"/>
    </row>
    <row r="35" spans="1:6" ht="21.95" customHeight="1" x14ac:dyDescent="0.25">
      <c r="A35" s="8"/>
      <c r="B35" s="8"/>
      <c r="C35" s="8"/>
      <c r="D35" s="8"/>
      <c r="E35" s="26" t="s">
        <v>28</v>
      </c>
      <c r="F35" s="26"/>
    </row>
    <row r="36" spans="1:6" ht="21.95" customHeight="1" x14ac:dyDescent="0.25">
      <c r="A36" s="8"/>
      <c r="B36" s="8"/>
      <c r="C36" s="8"/>
      <c r="D36" s="8"/>
      <c r="E36" s="16"/>
      <c r="F36" s="17"/>
    </row>
    <row r="37" spans="1:6" ht="21.95" customHeight="1" x14ac:dyDescent="0.25">
      <c r="A37" s="8"/>
      <c r="B37" s="8"/>
      <c r="C37" s="8"/>
      <c r="D37" s="8"/>
      <c r="E37" s="26" t="s">
        <v>29</v>
      </c>
      <c r="F37" s="26"/>
    </row>
    <row r="38" spans="1:6" ht="21.95" customHeight="1" x14ac:dyDescent="0.25">
      <c r="A38" s="8"/>
      <c r="B38" s="8"/>
      <c r="C38" s="8"/>
      <c r="D38" s="8"/>
      <c r="E38" s="8"/>
      <c r="F38" s="9"/>
    </row>
    <row r="39" spans="1:6" ht="53.25" customHeight="1" x14ac:dyDescent="0.25">
      <c r="A39" s="20" t="s">
        <v>16</v>
      </c>
      <c r="B39" s="20"/>
      <c r="C39" s="20"/>
      <c r="D39" s="20"/>
      <c r="E39" s="20"/>
      <c r="F39" s="20"/>
    </row>
    <row r="40" spans="1:6" ht="30" x14ac:dyDescent="0.25">
      <c r="A40" s="3" t="s">
        <v>5</v>
      </c>
      <c r="B40" s="3" t="s">
        <v>0</v>
      </c>
      <c r="C40" s="3" t="s">
        <v>1</v>
      </c>
      <c r="D40" s="3" t="s">
        <v>12</v>
      </c>
      <c r="E40" s="3" t="s">
        <v>9</v>
      </c>
      <c r="F40" s="3" t="s">
        <v>11</v>
      </c>
    </row>
    <row r="41" spans="1:6" ht="33" customHeight="1" x14ac:dyDescent="0.25">
      <c r="A41" s="2">
        <v>4</v>
      </c>
      <c r="B41" s="13" t="s">
        <v>17</v>
      </c>
      <c r="C41" s="5" t="s">
        <v>3</v>
      </c>
      <c r="D41" s="11">
        <v>17783</v>
      </c>
      <c r="E41" s="10">
        <v>0</v>
      </c>
      <c r="F41" s="6">
        <f>D41*E41</f>
        <v>0</v>
      </c>
    </row>
    <row r="42" spans="1:6" ht="21.95" customHeight="1" x14ac:dyDescent="0.25">
      <c r="A42" s="4"/>
      <c r="B42" s="21" t="s">
        <v>8</v>
      </c>
      <c r="C42" s="21"/>
      <c r="D42" s="21"/>
      <c r="E42" s="21"/>
      <c r="F42" s="7">
        <f>F41</f>
        <v>0</v>
      </c>
    </row>
    <row r="43" spans="1:6" ht="21.95" customHeight="1" x14ac:dyDescent="0.25">
      <c r="A43" s="21" t="s">
        <v>34</v>
      </c>
      <c r="B43" s="21"/>
      <c r="C43" s="21"/>
      <c r="D43" s="21"/>
      <c r="E43" s="21"/>
      <c r="F43" s="7">
        <f>F42*0.2</f>
        <v>0</v>
      </c>
    </row>
    <row r="44" spans="1:6" ht="21.95" customHeight="1" x14ac:dyDescent="0.25">
      <c r="A44" s="21" t="s">
        <v>26</v>
      </c>
      <c r="B44" s="21"/>
      <c r="C44" s="21"/>
      <c r="D44" s="21"/>
      <c r="E44" s="21"/>
      <c r="F44" s="7">
        <f>F42+F43</f>
        <v>0</v>
      </c>
    </row>
    <row r="45" spans="1:6" ht="21.95" customHeight="1" x14ac:dyDescent="0.25">
      <c r="A45" s="25" t="s">
        <v>2</v>
      </c>
      <c r="B45" s="25"/>
      <c r="C45" s="25"/>
      <c r="D45" s="25"/>
      <c r="E45" s="25"/>
      <c r="F45" s="6">
        <f>F44*0.13</f>
        <v>0</v>
      </c>
    </row>
    <row r="46" spans="1:6" ht="21.95" customHeight="1" x14ac:dyDescent="0.25">
      <c r="A46" s="22" t="s">
        <v>7</v>
      </c>
      <c r="B46" s="23"/>
      <c r="C46" s="23"/>
      <c r="D46" s="23"/>
      <c r="E46" s="24"/>
      <c r="F46" s="7">
        <f>F44+F45</f>
        <v>0</v>
      </c>
    </row>
    <row r="47" spans="1:6" x14ac:dyDescent="0.25">
      <c r="A47" s="14"/>
      <c r="B47" s="14"/>
      <c r="C47" s="14"/>
      <c r="D47" s="14"/>
      <c r="E47" s="14"/>
      <c r="F47" s="14"/>
    </row>
    <row r="48" spans="1:6" ht="39" customHeight="1" x14ac:dyDescent="0.25">
      <c r="A48" s="27" t="s">
        <v>27</v>
      </c>
      <c r="B48" s="27"/>
      <c r="C48" s="27"/>
      <c r="D48" s="27"/>
      <c r="E48" s="27"/>
      <c r="F48" s="27"/>
    </row>
    <row r="49" spans="1:6" x14ac:dyDescent="0.25">
      <c r="A49" s="8"/>
      <c r="B49" s="8"/>
      <c r="C49" s="8"/>
      <c r="D49" s="8"/>
      <c r="E49" s="26" t="s">
        <v>28</v>
      </c>
      <c r="F49" s="26"/>
    </row>
    <row r="50" spans="1:6" x14ac:dyDescent="0.25">
      <c r="A50" s="8"/>
      <c r="B50" s="8"/>
      <c r="C50" s="8"/>
      <c r="D50" s="8"/>
      <c r="E50" s="16"/>
      <c r="F50" s="17"/>
    </row>
    <row r="51" spans="1:6" x14ac:dyDescent="0.25">
      <c r="A51" s="8"/>
      <c r="B51" s="8"/>
      <c r="C51" s="8"/>
      <c r="D51" s="8"/>
      <c r="E51" s="26" t="s">
        <v>29</v>
      </c>
      <c r="F51" s="26"/>
    </row>
  </sheetData>
  <mergeCells count="35">
    <mergeCell ref="A16:E16"/>
    <mergeCell ref="A17:E17"/>
    <mergeCell ref="E51:F51"/>
    <mergeCell ref="A28:E28"/>
    <mergeCell ref="A29:E29"/>
    <mergeCell ref="A30:E30"/>
    <mergeCell ref="A31:E31"/>
    <mergeCell ref="A32:E32"/>
    <mergeCell ref="A34:F34"/>
    <mergeCell ref="E35:F35"/>
    <mergeCell ref="E37:F37"/>
    <mergeCell ref="A48:F48"/>
    <mergeCell ref="E49:F49"/>
    <mergeCell ref="A39:F39"/>
    <mergeCell ref="B42:E42"/>
    <mergeCell ref="A43:E43"/>
    <mergeCell ref="A13:E13"/>
    <mergeCell ref="A6:E6"/>
    <mergeCell ref="A5:E5"/>
    <mergeCell ref="A14:E14"/>
    <mergeCell ref="A15:E15"/>
    <mergeCell ref="A1:F1"/>
    <mergeCell ref="A4:E4"/>
    <mergeCell ref="A7:E7"/>
    <mergeCell ref="A8:E8"/>
    <mergeCell ref="A10:F10"/>
    <mergeCell ref="A19:F19"/>
    <mergeCell ref="A22:E22"/>
    <mergeCell ref="A46:E46"/>
    <mergeCell ref="A25:E25"/>
    <mergeCell ref="A26:E26"/>
    <mergeCell ref="A23:E23"/>
    <mergeCell ref="A24:E24"/>
    <mergeCell ref="A44:E44"/>
    <mergeCell ref="A45:E45"/>
  </mergeCells>
  <pageMargins left="0.7" right="0.7" top="0.75" bottom="0.75" header="0.3" footer="0.3"/>
  <pageSetup paperSize="9" orientation="portrait" r:id="rId1"/>
  <ignoredErrors>
    <ignoredError sqref="F7 F16 F25 F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2024-01-26T09:23:51Z</dcterms:modified>
</cp:coreProperties>
</file>