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4\Π6224 ΠΡΟΜΗΘΕΙΑ ΗΧΗΤΙΚΟΥ ΕΞΟΠΛΙΣΜΟΥ ΓΙΑ ΤΙΣ ΑΝΑΓΚΕΣ ΤΗΣ ΔΙΕΥΘΥΝΣΗΣ ΠΟΛΙΤΙΣΜΟΥ\4.ΜΕΛΕΤΗ\"/>
    </mc:Choice>
  </mc:AlternateContent>
  <bookViews>
    <workbookView xWindow="0" yWindow="0" windowWidth="28800" windowHeight="1230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 l="1"/>
  <c r="F26" i="1" s="1"/>
  <c r="F27" i="1" s="1"/>
</calcChain>
</file>

<file path=xl/sharedStrings.xml><?xml version="1.0" encoding="utf-8"?>
<sst xmlns="http://schemas.openxmlformats.org/spreadsheetml/2006/main" count="55" uniqueCount="37">
  <si>
    <t>ΠΡΟΣ ΔΗΜΟ ΙΛΙΟΥ</t>
  </si>
  <si>
    <t>Α/Α</t>
  </si>
  <si>
    <t>ΠΕΡΙΓΡΑΦΗ</t>
  </si>
  <si>
    <t>ΜΟΝΑΔΑ ΜΕΤΡΗΣΗΣ</t>
  </si>
  <si>
    <t>ΠΟΣΟΤΗΤΑ</t>
  </si>
  <si>
    <t>ΤΙΜΗ ΜΟΝΑΔΑΣ</t>
  </si>
  <si>
    <t>ΣΥΝΟΛΙΚΗ ΤΙΜΗ</t>
  </si>
  <si>
    <t>Σετ ηχεία  Stinger 15AG13 + 2x Stinger sub15AG3 +2 poles (ή ισοδύναμα)</t>
  </si>
  <si>
    <t>τεμάχιο</t>
  </si>
  <si>
    <t>Ψηφιακή κονσόλα Allen &amp; Heath Qu-16 (ή ισοδύναμο)</t>
  </si>
  <si>
    <t>Θήκη κονσόλας Allen &amp; Heath carry bag-QU-16 (ή ισοδύναμη)</t>
  </si>
  <si>
    <t>Μπάρα φωτισμού LED</t>
  </si>
  <si>
    <t>Μικρόφωνο δυναμικό  SHURE Beta 58A (ή ισοδύναμο)</t>
  </si>
  <si>
    <t xml:space="preserve">Ενσύρματο πυκνωτικό μικρόφωνο </t>
  </si>
  <si>
    <t>Φίλτρο μικροφώνου</t>
  </si>
  <si>
    <t>Βάση (γερανός) μικροφώνου μαύρη</t>
  </si>
  <si>
    <t>Καλώδιο μικροφώνουXLR(f)-XLR(m) μαύρο 10 μέτρων</t>
  </si>
  <si>
    <t xml:space="preserve">Καλώδιο οργάνων  JACK M/JACK M 6m </t>
  </si>
  <si>
    <t>Κάρτα ήχου usb TASCAM US-4X4 HR (ή ισοδύναμη)</t>
  </si>
  <si>
    <t>Φορητός υπολογιστής - laptop 15.6" Full HD core i5 1235U/8GB/512GB</t>
  </si>
  <si>
    <t>Tablet  4GB/64GB</t>
  </si>
  <si>
    <t>Αναλόγιο ορχήστρας μαύρο</t>
  </si>
  <si>
    <t>Παθητικό ηχείο PA</t>
  </si>
  <si>
    <t>Καλώδιο ηχείων 10μ. Μαύρο</t>
  </si>
  <si>
    <t>Βάση ηχείου PA-</t>
  </si>
  <si>
    <t>Φορητό ηχείο Μπαταρίας - karaoke (IBIZA VENUS ή ισοδύναμο</t>
  </si>
  <si>
    <t>Μπαλαντέζα ρεύματος μεταλλικό καρούλι 3*2,5 50 μέτρα</t>
  </si>
  <si>
    <t>ΦΠΑ 24%</t>
  </si>
  <si>
    <t>ΠΟΣΟ ΟΛΟΓΡΑΦΩΣ:</t>
  </si>
  <si>
    <t xml:space="preserve">  /   / 2024</t>
  </si>
  <si>
    <t>ΥΠΟΓΡΑΦΗ &amp; ΣΦΡΑΓΙΔΑ ΕΤΑΙΡΕΙΑΣ</t>
  </si>
  <si>
    <t>ΣΥΝΟΛΟ</t>
  </si>
  <si>
    <t>ΥΠΟΔΕΙΓΜΑ ΕΝΤΥΠΟΥ ΠΡΟΣΦΟΡΑΣ</t>
  </si>
  <si>
    <t>ΟΙΚΟΝΟΜΙΚΗ ΠΡΟΣΦΟΡΑ</t>
  </si>
  <si>
    <t>ΓΕΝΙΚΟ ΣΥΝΟΛΟ</t>
  </si>
  <si>
    <r>
      <t xml:space="preserve">ΔΗΛΩΝΩ ΟΤΙ ΣΥΜΦΩΝΩ ΠΛΗΡΩΣ ΜΕ ΤΙΙΣ ΤΕΧΝΙΚΕΣ ΠΡΟΔΙΑΓΡΑΦΕΣ ΤΗΣ </t>
    </r>
    <r>
      <rPr>
        <b/>
        <sz val="10"/>
        <rFont val="Calibri"/>
        <family val="2"/>
        <charset val="161"/>
        <scheme val="minor"/>
      </rPr>
      <t xml:space="preserve">ΚΜ 62/2024 </t>
    </r>
    <r>
      <rPr>
        <b/>
        <sz val="10"/>
        <color theme="1"/>
        <rFont val="Calibri"/>
        <family val="2"/>
        <charset val="161"/>
        <scheme val="minor"/>
      </rPr>
      <t>ΤΟΥ ΔΗΜΟΥ ΙΛΙΟΥ</t>
    </r>
  </si>
  <si>
    <r>
      <t xml:space="preserve">ΓΙΑ ΤΗΝ </t>
    </r>
    <r>
      <rPr>
        <b/>
        <sz val="10"/>
        <rFont val="Arial"/>
        <family val="2"/>
        <charset val="161"/>
      </rPr>
      <t xml:space="preserve">ΚΜ 62/2024 </t>
    </r>
    <r>
      <rPr>
        <b/>
        <sz val="10"/>
        <color theme="1"/>
        <rFont val="Arial"/>
        <family val="2"/>
        <charset val="161"/>
      </rPr>
      <t>"ΠΡΟΜΗΘΕΙΑ ΗΧΗΤΙΚΟΥ ΕΞΟΠΛΙΣΜΟΥ ΓΙΑ ΤΙΣ ΑΝΑΓΚΕΣ ΤΗΣ ΔΙΕΥΘΥΝΣΗΣ ΠΟΛΙΤΙΣΜΟΥ"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</si>
</sst>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rgb="FF00000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NumberFormat="1"/>
    <xf numFmtId="0" fontId="0" fillId="0" borderId="0" xfId="0" applyFont="1"/>
    <xf numFmtId="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4" fontId="5" fillId="0" borderId="0" xfId="0" applyNumberFormat="1" applyFont="1" applyBorder="1"/>
    <xf numFmtId="0" fontId="0" fillId="0" borderId="0" xfId="0" applyNumberFormat="1" applyBorder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4" fontId="0" fillId="0" borderId="0" xfId="0" applyNumberFormat="1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NumberFormat="1" applyFont="1" applyBorder="1"/>
    <xf numFmtId="0" fontId="1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5" workbookViewId="0">
      <selection activeCell="B10" sqref="B10"/>
    </sheetView>
  </sheetViews>
  <sheetFormatPr defaultRowHeight="15" x14ac:dyDescent="0.25"/>
  <cols>
    <col min="1" max="1" width="4.7109375" style="1" customWidth="1"/>
    <col min="2" max="2" width="47.5703125" style="28" customWidth="1"/>
    <col min="3" max="3" width="10.7109375" style="1" customWidth="1"/>
    <col min="4" max="4" width="9.140625" style="3" customWidth="1"/>
    <col min="5" max="5" width="8.85546875" customWidth="1"/>
    <col min="6" max="6" width="9.5703125" customWidth="1"/>
    <col min="7" max="7" width="11.28515625" style="4" customWidth="1"/>
    <col min="8" max="8" width="11.140625" style="5" customWidth="1"/>
  </cols>
  <sheetData>
    <row r="1" spans="1:8" s="1" customFormat="1" ht="15.75" x14ac:dyDescent="0.25">
      <c r="B1" s="30" t="s">
        <v>32</v>
      </c>
      <c r="D1" s="31"/>
      <c r="G1" s="32"/>
      <c r="H1" s="33"/>
    </row>
    <row r="2" spans="1:8" s="1" customFormat="1" ht="15.75" x14ac:dyDescent="0.25">
      <c r="B2" s="30" t="s">
        <v>0</v>
      </c>
      <c r="D2" s="31"/>
      <c r="G2" s="32"/>
      <c r="H2" s="33"/>
    </row>
    <row r="3" spans="1:8" s="1" customFormat="1" ht="15.75" x14ac:dyDescent="0.25">
      <c r="B3" s="30" t="s">
        <v>33</v>
      </c>
      <c r="D3" s="31"/>
      <c r="G3" s="32"/>
      <c r="H3" s="33"/>
    </row>
    <row r="4" spans="1:8" ht="39" x14ac:dyDescent="0.25">
      <c r="B4" s="36" t="s">
        <v>36</v>
      </c>
    </row>
    <row r="5" spans="1:8" s="2" customFormat="1" ht="36.75" x14ac:dyDescent="0.25">
      <c r="A5" s="6" t="s">
        <v>1</v>
      </c>
      <c r="B5" s="6" t="s">
        <v>2</v>
      </c>
      <c r="C5" s="6" t="s">
        <v>3</v>
      </c>
      <c r="D5" s="7" t="s">
        <v>4</v>
      </c>
      <c r="E5" s="6" t="s">
        <v>5</v>
      </c>
      <c r="F5" s="38" t="s">
        <v>6</v>
      </c>
      <c r="G5" s="8"/>
      <c r="H5" s="9"/>
    </row>
    <row r="6" spans="1:8" ht="30" x14ac:dyDescent="0.25">
      <c r="A6" s="10">
        <v>1</v>
      </c>
      <c r="B6" s="11" t="s">
        <v>7</v>
      </c>
      <c r="C6" s="10" t="s">
        <v>8</v>
      </c>
      <c r="D6" s="12">
        <v>2</v>
      </c>
      <c r="E6" s="13">
        <v>1791.94</v>
      </c>
      <c r="F6" s="13">
        <f t="shared" ref="F6:F24" si="0">(D6*E6)</f>
        <v>3583.88</v>
      </c>
      <c r="G6" s="14"/>
      <c r="H6" s="15"/>
    </row>
    <row r="7" spans="1:8" ht="30" x14ac:dyDescent="0.25">
      <c r="A7" s="10">
        <v>2</v>
      </c>
      <c r="B7" s="11" t="s">
        <v>9</v>
      </c>
      <c r="C7" s="10" t="s">
        <v>8</v>
      </c>
      <c r="D7" s="12">
        <v>1</v>
      </c>
      <c r="E7" s="13">
        <v>1991.13</v>
      </c>
      <c r="F7" s="13">
        <f t="shared" si="0"/>
        <v>1991.13</v>
      </c>
      <c r="G7" s="14"/>
      <c r="H7" s="15"/>
    </row>
    <row r="8" spans="1:8" ht="30" x14ac:dyDescent="0.25">
      <c r="A8" s="10">
        <v>3</v>
      </c>
      <c r="B8" s="11" t="s">
        <v>10</v>
      </c>
      <c r="C8" s="10" t="s">
        <v>8</v>
      </c>
      <c r="D8" s="12">
        <v>1</v>
      </c>
      <c r="E8" s="13">
        <v>229.84</v>
      </c>
      <c r="F8" s="13">
        <f t="shared" si="0"/>
        <v>229.84</v>
      </c>
      <c r="G8" s="14"/>
      <c r="H8" s="15"/>
    </row>
    <row r="9" spans="1:8" x14ac:dyDescent="0.25">
      <c r="A9" s="10">
        <v>4</v>
      </c>
      <c r="B9" s="11" t="s">
        <v>11</v>
      </c>
      <c r="C9" s="10" t="s">
        <v>8</v>
      </c>
      <c r="D9" s="12">
        <v>2</v>
      </c>
      <c r="E9" s="13">
        <v>149.11000000000001</v>
      </c>
      <c r="F9" s="13">
        <f t="shared" si="0"/>
        <v>298.22000000000003</v>
      </c>
      <c r="G9" s="14"/>
      <c r="H9" s="15"/>
    </row>
    <row r="10" spans="1:8" ht="30" x14ac:dyDescent="0.25">
      <c r="A10" s="10">
        <v>5</v>
      </c>
      <c r="B10" s="11" t="s">
        <v>12</v>
      </c>
      <c r="C10" s="10" t="s">
        <v>8</v>
      </c>
      <c r="D10" s="12">
        <v>3</v>
      </c>
      <c r="E10" s="13">
        <v>173.39</v>
      </c>
      <c r="F10" s="13">
        <f t="shared" si="0"/>
        <v>520.16999999999996</v>
      </c>
      <c r="G10" s="14"/>
      <c r="H10" s="15"/>
    </row>
    <row r="11" spans="1:8" x14ac:dyDescent="0.25">
      <c r="A11" s="10">
        <v>6</v>
      </c>
      <c r="B11" s="11" t="s">
        <v>13</v>
      </c>
      <c r="C11" s="10" t="s">
        <v>8</v>
      </c>
      <c r="D11" s="12">
        <v>1</v>
      </c>
      <c r="E11" s="13">
        <v>55.65</v>
      </c>
      <c r="F11" s="13">
        <f t="shared" si="0"/>
        <v>55.65</v>
      </c>
      <c r="G11" s="14"/>
      <c r="H11" s="15"/>
    </row>
    <row r="12" spans="1:8" x14ac:dyDescent="0.25">
      <c r="A12" s="10">
        <v>7</v>
      </c>
      <c r="B12" s="11" t="s">
        <v>14</v>
      </c>
      <c r="C12" s="10" t="s">
        <v>8</v>
      </c>
      <c r="D12" s="12">
        <v>1</v>
      </c>
      <c r="E12" s="13">
        <v>19.27</v>
      </c>
      <c r="F12" s="13">
        <f t="shared" si="0"/>
        <v>19.27</v>
      </c>
      <c r="G12" s="14"/>
      <c r="H12" s="15"/>
    </row>
    <row r="13" spans="1:8" x14ac:dyDescent="0.25">
      <c r="A13" s="10">
        <v>8</v>
      </c>
      <c r="B13" s="11" t="s">
        <v>15</v>
      </c>
      <c r="C13" s="10" t="s">
        <v>8</v>
      </c>
      <c r="D13" s="12">
        <v>7</v>
      </c>
      <c r="E13" s="13">
        <v>24.11</v>
      </c>
      <c r="F13" s="13">
        <f t="shared" si="0"/>
        <v>168.76999999999998</v>
      </c>
      <c r="G13" s="14"/>
      <c r="H13" s="15"/>
    </row>
    <row r="14" spans="1:8" ht="30" x14ac:dyDescent="0.25">
      <c r="A14" s="10">
        <v>9</v>
      </c>
      <c r="B14" s="11" t="s">
        <v>16</v>
      </c>
      <c r="C14" s="10" t="s">
        <v>8</v>
      </c>
      <c r="D14" s="12">
        <v>20</v>
      </c>
      <c r="E14" s="13">
        <v>16.13</v>
      </c>
      <c r="F14" s="13">
        <f t="shared" si="0"/>
        <v>322.59999999999997</v>
      </c>
      <c r="G14" s="14"/>
      <c r="H14" s="15"/>
    </row>
    <row r="15" spans="1:8" x14ac:dyDescent="0.25">
      <c r="A15" s="10">
        <v>10</v>
      </c>
      <c r="B15" s="4" t="s">
        <v>17</v>
      </c>
      <c r="C15" s="10" t="s">
        <v>8</v>
      </c>
      <c r="D15" s="12">
        <v>10</v>
      </c>
      <c r="E15" s="13">
        <v>20.079999999999998</v>
      </c>
      <c r="F15" s="13">
        <f t="shared" si="0"/>
        <v>200.79999999999998</v>
      </c>
      <c r="G15" s="14"/>
      <c r="H15" s="15"/>
    </row>
    <row r="16" spans="1:8" x14ac:dyDescent="0.25">
      <c r="A16" s="10">
        <v>11</v>
      </c>
      <c r="B16" s="11" t="s">
        <v>18</v>
      </c>
      <c r="C16" s="10" t="s">
        <v>8</v>
      </c>
      <c r="D16" s="12">
        <v>1</v>
      </c>
      <c r="E16" s="13">
        <v>184.68</v>
      </c>
      <c r="F16" s="13">
        <f t="shared" si="0"/>
        <v>184.68</v>
      </c>
      <c r="G16" s="14"/>
      <c r="H16" s="15"/>
    </row>
    <row r="17" spans="1:8" ht="30" x14ac:dyDescent="0.25">
      <c r="A17" s="10">
        <v>12</v>
      </c>
      <c r="B17" s="11" t="s">
        <v>19</v>
      </c>
      <c r="C17" s="10" t="s">
        <v>8</v>
      </c>
      <c r="D17" s="12">
        <v>1</v>
      </c>
      <c r="E17" s="13">
        <v>550</v>
      </c>
      <c r="F17" s="13">
        <f t="shared" si="0"/>
        <v>550</v>
      </c>
      <c r="G17" s="14"/>
      <c r="H17" s="15"/>
    </row>
    <row r="18" spans="1:8" x14ac:dyDescent="0.25">
      <c r="A18" s="10">
        <v>13</v>
      </c>
      <c r="B18" s="11" t="s">
        <v>20</v>
      </c>
      <c r="C18" s="10" t="s">
        <v>8</v>
      </c>
      <c r="D18" s="12">
        <v>1</v>
      </c>
      <c r="E18" s="13">
        <v>230</v>
      </c>
      <c r="F18" s="13">
        <f t="shared" si="0"/>
        <v>230</v>
      </c>
      <c r="G18" s="14"/>
      <c r="H18" s="15"/>
    </row>
    <row r="19" spans="1:8" x14ac:dyDescent="0.25">
      <c r="A19" s="10">
        <v>14</v>
      </c>
      <c r="B19" s="11" t="s">
        <v>21</v>
      </c>
      <c r="C19" s="10" t="s">
        <v>8</v>
      </c>
      <c r="D19" s="12">
        <v>5</v>
      </c>
      <c r="E19" s="13">
        <v>36.69</v>
      </c>
      <c r="F19" s="13">
        <f t="shared" si="0"/>
        <v>183.45</v>
      </c>
      <c r="G19" s="14"/>
      <c r="H19" s="15"/>
    </row>
    <row r="20" spans="1:8" x14ac:dyDescent="0.25">
      <c r="A20" s="10">
        <v>15</v>
      </c>
      <c r="B20" s="11" t="s">
        <v>22</v>
      </c>
      <c r="C20" s="10" t="s">
        <v>8</v>
      </c>
      <c r="D20" s="12">
        <v>2</v>
      </c>
      <c r="E20" s="13">
        <v>149</v>
      </c>
      <c r="F20" s="13">
        <f t="shared" si="0"/>
        <v>298</v>
      </c>
      <c r="G20" s="14"/>
      <c r="H20" s="15"/>
    </row>
    <row r="21" spans="1:8" x14ac:dyDescent="0.25">
      <c r="A21" s="10">
        <v>16</v>
      </c>
      <c r="B21" s="11" t="s">
        <v>23</v>
      </c>
      <c r="C21" s="10" t="s">
        <v>8</v>
      </c>
      <c r="D21" s="12">
        <v>2</v>
      </c>
      <c r="E21" s="13">
        <v>38.5</v>
      </c>
      <c r="F21" s="13">
        <f t="shared" si="0"/>
        <v>77</v>
      </c>
      <c r="G21" s="14"/>
      <c r="H21" s="15"/>
    </row>
    <row r="22" spans="1:8" x14ac:dyDescent="0.25">
      <c r="A22" s="10">
        <v>17</v>
      </c>
      <c r="B22" s="11" t="s">
        <v>24</v>
      </c>
      <c r="C22" s="10" t="s">
        <v>8</v>
      </c>
      <c r="D22" s="12">
        <v>2</v>
      </c>
      <c r="E22" s="13">
        <v>38.1</v>
      </c>
      <c r="F22" s="13">
        <f t="shared" si="0"/>
        <v>76.2</v>
      </c>
      <c r="G22" s="14"/>
      <c r="H22" s="15"/>
    </row>
    <row r="23" spans="1:8" ht="30" x14ac:dyDescent="0.25">
      <c r="A23" s="10">
        <v>18</v>
      </c>
      <c r="B23" s="11" t="s">
        <v>25</v>
      </c>
      <c r="C23" s="10" t="s">
        <v>8</v>
      </c>
      <c r="D23" s="12">
        <v>2</v>
      </c>
      <c r="E23" s="13">
        <v>110</v>
      </c>
      <c r="F23" s="13">
        <f t="shared" si="0"/>
        <v>220</v>
      </c>
      <c r="G23" s="14"/>
      <c r="H23" s="15"/>
    </row>
    <row r="24" spans="1:8" ht="30" x14ac:dyDescent="0.25">
      <c r="A24" s="10">
        <v>19</v>
      </c>
      <c r="B24" s="11" t="s">
        <v>26</v>
      </c>
      <c r="C24" s="10" t="s">
        <v>8</v>
      </c>
      <c r="D24" s="12">
        <v>2</v>
      </c>
      <c r="E24" s="13">
        <v>110</v>
      </c>
      <c r="F24" s="13">
        <f t="shared" si="0"/>
        <v>220</v>
      </c>
      <c r="G24" s="14"/>
      <c r="H24" s="15"/>
    </row>
    <row r="25" spans="1:8" x14ac:dyDescent="0.25">
      <c r="A25" s="10"/>
      <c r="B25" s="11"/>
      <c r="C25" s="10"/>
      <c r="D25" s="12"/>
      <c r="E25" s="34" t="s">
        <v>31</v>
      </c>
      <c r="F25" s="16">
        <f>SUM(F6:F24)</f>
        <v>9429.6600000000035</v>
      </c>
      <c r="G25" s="17"/>
      <c r="H25" s="17"/>
    </row>
    <row r="26" spans="1:8" ht="30" x14ac:dyDescent="0.25">
      <c r="A26" s="10"/>
      <c r="B26" s="11"/>
      <c r="C26" s="10"/>
      <c r="D26" s="35"/>
      <c r="E26" s="34" t="s">
        <v>27</v>
      </c>
      <c r="F26" s="16">
        <f>(F25*24%)</f>
        <v>2263.1184000000007</v>
      </c>
      <c r="G26" s="14"/>
      <c r="H26" s="15"/>
    </row>
    <row r="27" spans="1:8" ht="30" x14ac:dyDescent="0.25">
      <c r="A27" s="10"/>
      <c r="B27" s="11"/>
      <c r="C27" s="10"/>
      <c r="D27" s="12"/>
      <c r="E27" s="34" t="s">
        <v>34</v>
      </c>
      <c r="F27" s="16">
        <f>SUM(F25:F26)</f>
        <v>11692.778400000005</v>
      </c>
      <c r="G27" s="14"/>
      <c r="H27" s="15"/>
    </row>
    <row r="28" spans="1:8" s="24" customFormat="1" x14ac:dyDescent="0.25">
      <c r="A28" s="18"/>
      <c r="B28" s="19" t="s">
        <v>28</v>
      </c>
      <c r="C28" s="20"/>
      <c r="D28" s="21"/>
      <c r="E28" s="22"/>
      <c r="F28" s="22"/>
      <c r="G28" s="23"/>
      <c r="H28" s="22"/>
    </row>
    <row r="29" spans="1:8" s="24" customFormat="1" x14ac:dyDescent="0.25">
      <c r="A29" s="18"/>
      <c r="B29" s="19" t="s">
        <v>35</v>
      </c>
      <c r="C29" s="25"/>
      <c r="D29" s="37"/>
      <c r="E29" s="22"/>
      <c r="F29" s="22"/>
      <c r="G29" s="23"/>
      <c r="H29" s="22"/>
    </row>
    <row r="30" spans="1:8" s="24" customFormat="1" x14ac:dyDescent="0.25">
      <c r="A30" s="18"/>
      <c r="B30" s="25"/>
      <c r="C30" s="25"/>
      <c r="D30" s="21"/>
      <c r="E30" s="22"/>
      <c r="F30" s="22"/>
      <c r="G30" s="23"/>
      <c r="H30" s="22"/>
    </row>
    <row r="31" spans="1:8" x14ac:dyDescent="0.25">
      <c r="B31" s="26"/>
      <c r="C31" s="29" t="s">
        <v>29</v>
      </c>
      <c r="E31" s="5"/>
      <c r="F31" s="5"/>
      <c r="G31" s="27"/>
    </row>
    <row r="32" spans="1:8" x14ac:dyDescent="0.25">
      <c r="B32" s="26"/>
      <c r="C32" s="29" t="s">
        <v>30</v>
      </c>
      <c r="E32" s="5"/>
      <c r="F32" s="5"/>
      <c r="G32" s="27"/>
    </row>
    <row r="33" spans="5:7" x14ac:dyDescent="0.25">
      <c r="E33" s="5"/>
      <c r="F33" s="5"/>
      <c r="G33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Natasa Maratou</cp:lastModifiedBy>
  <dcterms:created xsi:type="dcterms:W3CDTF">2024-03-14T18:05:51Z</dcterms:created>
  <dcterms:modified xsi:type="dcterms:W3CDTF">2024-04-25T10:22:07Z</dcterms:modified>
</cp:coreProperties>
</file>