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lion-dc\kapi\2023 ΓΙΑ 2024 ΠΡΟΫΠΟΛ 2024\PROM TROFIMON KOIN.PANTOP+KAPH PROSOXH για ένα έτος 2ο συνέχεια στο 3ο\"/>
    </mc:Choice>
  </mc:AlternateContent>
  <bookViews>
    <workbookView xWindow="0" yWindow="0" windowWidth="24000" windowHeight="9600"/>
  </bookViews>
  <sheets>
    <sheet name="Έντυπο Οικονομικής Προσφοράς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F49" i="2"/>
  <c r="F43" i="2"/>
  <c r="F42" i="2"/>
  <c r="F41" i="2"/>
  <c r="F47" i="2"/>
  <c r="F48" i="2"/>
  <c r="F46" i="2"/>
  <c r="F45" i="2"/>
  <c r="F50" i="2" l="1"/>
  <c r="F51" i="2" s="1"/>
  <c r="F52" i="2" s="1"/>
  <c r="F21" i="2" l="1"/>
  <c r="F20" i="2"/>
  <c r="F19" i="2"/>
  <c r="F18" i="2"/>
  <c r="F17" i="2"/>
  <c r="F16" i="2"/>
  <c r="F15" i="2"/>
  <c r="F14" i="2"/>
  <c r="F22" i="2" l="1"/>
  <c r="F23" i="2" l="1"/>
  <c r="F24" i="2" s="1"/>
</calcChain>
</file>

<file path=xl/sharedStrings.xml><?xml version="1.0" encoding="utf-8"?>
<sst xmlns="http://schemas.openxmlformats.org/spreadsheetml/2006/main" count="109" uniqueCount="56">
  <si>
    <t>α/α</t>
  </si>
  <si>
    <t>Είδος</t>
  </si>
  <si>
    <t>Μονάδα Μέτρησης</t>
  </si>
  <si>
    <t xml:space="preserve">τεμάχιο </t>
  </si>
  <si>
    <t xml:space="preserve">κιλό </t>
  </si>
  <si>
    <t>Ζυμαρικά (Κριθαράκι) - συσκευασία 500 γραμ.</t>
  </si>
  <si>
    <t>Ζυμαρικά (Μακαρόνια Νο 6) - συσκευασία 500 γραμ.</t>
  </si>
  <si>
    <t>Ρύζι τύπου Καρολίνα - συσκευασία 500 γραμ.</t>
  </si>
  <si>
    <t>Τοματοπολτός - συσκευασία 410 γραμ.</t>
  </si>
  <si>
    <t>Χοιρινό νωπό κρέας (μπριζόλες καρέ με κόκκαλο), σε συσκευασία του ενός κιλού</t>
  </si>
  <si>
    <t>συσκευασία</t>
  </si>
  <si>
    <t>Φ.Π.Α. 13%</t>
  </si>
  <si>
    <t>Φακές - συσκευασία 500 γραμ.</t>
  </si>
  <si>
    <t xml:space="preserve">Ποσότητα </t>
  </si>
  <si>
    <t>CPV</t>
  </si>
  <si>
    <t>15411110-6</t>
  </si>
  <si>
    <t>15511600-9</t>
  </si>
  <si>
    <t>15831000-2</t>
  </si>
  <si>
    <t>15851100-9</t>
  </si>
  <si>
    <t>03211300-6</t>
  </si>
  <si>
    <t>03212220-8</t>
  </si>
  <si>
    <t>15113000-3</t>
  </si>
  <si>
    <t>Ζάχαρη λευκή κρυσταλλική - συσκευασία 1 κιλού</t>
  </si>
  <si>
    <t>15331425-2</t>
  </si>
  <si>
    <t>Φασόλια μέτρια - συσκευασία 500 γραμ.</t>
  </si>
  <si>
    <t>Άμυλο καλαμποκιού (κορν φλάουρ) - συσκευασία 200 γραμ.</t>
  </si>
  <si>
    <t>15612000-1</t>
  </si>
  <si>
    <t>Ρύζι τύπου Γλασέ - συσκευασία 1 κιλού</t>
  </si>
  <si>
    <t>κιλό</t>
  </si>
  <si>
    <t>Ανθός Αραβοσίτου βανίλια - συσκευασία καθαρού βάρους 160 γραμ.</t>
  </si>
  <si>
    <t>Ζελέ - συσκευασία καθαρού βάρους 200 γραμ.</t>
  </si>
  <si>
    <t>Αναψυκτικά - συσκευασία 1,5 λίτρου</t>
  </si>
  <si>
    <t>15332200-6</t>
  </si>
  <si>
    <t>15860000-4</t>
  </si>
  <si>
    <t>15982000-5</t>
  </si>
  <si>
    <t xml:space="preserve">Τσάι του βουνού - συσκευασία βάρους 70-80 γραμ. (δέκα (10) εμβαπτιζόμενα φακελάκια) </t>
  </si>
  <si>
    <t>Σύνολο 2ης ΟΜΑΔΑΣ</t>
  </si>
  <si>
    <t>Γενικό Σύνολο 2ης ΟΜΑΔΑΣ</t>
  </si>
  <si>
    <t>ΣΥΝΟΛΟ 4ης ΟΜΑΔΑΣ</t>
  </si>
  <si>
    <t>ΓΕΝΙΚΟ ΣΥΝΟΛΟ 4ης ΟΜΑΔΑΣ</t>
  </si>
  <si>
    <t>Γάλα συμπυκνωμένο (εβαπορέ) - συσκευασία 410 γραμ.</t>
  </si>
  <si>
    <t>Καφές τύπου ελληνικός - συσκευασία καθαρού βάρους 950 - 1.000 γραμ.</t>
  </si>
  <si>
    <r>
      <t xml:space="preserve">Ελαιόλαδο - </t>
    </r>
    <r>
      <rPr>
        <b/>
        <sz val="13"/>
        <rFont val="Calibri"/>
        <family val="2"/>
        <charset val="161"/>
        <scheme val="minor"/>
      </rPr>
      <t>Εξαιρετικό (EXTRA) Παρθένο</t>
    </r>
    <r>
      <rPr>
        <sz val="13"/>
        <rFont val="Calibri"/>
        <family val="2"/>
        <charset val="161"/>
        <scheme val="minor"/>
      </rPr>
      <t xml:space="preserve"> - συσκευασία 5 λίτρων</t>
    </r>
  </si>
  <si>
    <t>«Προμήθεια τροφίμων για τις ανάγκες δομών της Διεύθυνσης Κοινωνικής Προστασίας και Υγείας Δήμου Ιλίου»</t>
  </si>
  <si>
    <r>
      <t xml:space="preserve">1η ΟΜΑΔΑ: </t>
    </r>
    <r>
      <rPr>
        <b/>
        <u/>
        <sz val="13"/>
        <rFont val="Calibri"/>
        <family val="2"/>
        <charset val="161"/>
        <scheme val="minor"/>
      </rPr>
      <t xml:space="preserve">Τρόφιμα για τη λειτουργία του Κοινωνικού Παντοπωλείου - </t>
    </r>
    <r>
      <rPr>
        <b/>
        <u/>
        <sz val="14"/>
        <rFont val="Calibri"/>
        <family val="2"/>
        <charset val="161"/>
        <scheme val="minor"/>
      </rPr>
      <t>Έλαια</t>
    </r>
    <r>
      <rPr>
        <b/>
        <sz val="13"/>
        <rFont val="Calibri"/>
        <family val="2"/>
        <charset val="161"/>
        <scheme val="minor"/>
      </rPr>
      <t xml:space="preserve"> / Κ.Α.Ε.: 15.6481.0011</t>
    </r>
  </si>
  <si>
    <r>
      <t xml:space="preserve">2η ΟΜΑΔΑ: </t>
    </r>
    <r>
      <rPr>
        <b/>
        <u/>
        <sz val="13"/>
        <rFont val="Calibri"/>
        <family val="2"/>
        <charset val="161"/>
        <scheme val="minor"/>
      </rPr>
      <t xml:space="preserve">Τρόφιμα για τη λειτουργία του Κοινωνικού Παντοπωλείου - </t>
    </r>
    <r>
      <rPr>
        <b/>
        <u/>
        <sz val="14"/>
        <rFont val="Calibri"/>
        <family val="2"/>
        <charset val="161"/>
        <scheme val="minor"/>
      </rPr>
      <t>Είδη παντοπωλείου</t>
    </r>
    <r>
      <rPr>
        <b/>
        <sz val="13"/>
        <rFont val="Calibri"/>
        <family val="2"/>
        <charset val="161"/>
        <scheme val="minor"/>
      </rPr>
      <t xml:space="preserve"> / Κ.Α.Ε.: 15.6481.0011</t>
    </r>
  </si>
  <si>
    <r>
      <t xml:space="preserve">3η ΟΜΑΔΑ: </t>
    </r>
    <r>
      <rPr>
        <b/>
        <u/>
        <sz val="13"/>
        <rFont val="Calibri"/>
        <family val="2"/>
        <charset val="161"/>
        <scheme val="minor"/>
      </rPr>
      <t xml:space="preserve">Τρόφιμα για τη λειτουργία του Κοινωνικού Παντοπωλείου - </t>
    </r>
    <r>
      <rPr>
        <b/>
        <u/>
        <sz val="14"/>
        <rFont val="Calibri"/>
        <family val="2"/>
        <charset val="161"/>
        <scheme val="minor"/>
      </rPr>
      <t>Είδη κρεοπωλείου</t>
    </r>
    <r>
      <rPr>
        <b/>
        <sz val="13"/>
        <rFont val="Calibri"/>
        <family val="2"/>
        <charset val="161"/>
        <scheme val="minor"/>
      </rPr>
      <t xml:space="preserve"> / Κ.Α.Ε.: 15.6481.0011 </t>
    </r>
  </si>
  <si>
    <r>
      <t xml:space="preserve">4η ΟΜΑΔΑ: </t>
    </r>
    <r>
      <rPr>
        <b/>
        <u/>
        <sz val="13"/>
        <rFont val="Calibri"/>
        <family val="2"/>
        <charset val="161"/>
        <scheme val="minor"/>
      </rPr>
      <t xml:space="preserve">Τρόφιμα για τις ανάγκες των Κ.Α.Π.Η. - </t>
    </r>
    <r>
      <rPr>
        <b/>
        <u/>
        <sz val="14"/>
        <rFont val="Calibri"/>
        <family val="2"/>
        <charset val="161"/>
        <scheme val="minor"/>
      </rPr>
      <t>Είδη παντοπωλείου - καντίνας</t>
    </r>
    <r>
      <rPr>
        <b/>
        <sz val="13"/>
        <rFont val="Calibri"/>
        <family val="2"/>
        <charset val="161"/>
        <scheme val="minor"/>
      </rPr>
      <t xml:space="preserve"> / Κ.Α.Ε.: 15.6699.0009</t>
    </r>
  </si>
  <si>
    <t>ΕΝΤΥΠΟ ΟΙΚΟΝΟΜΙΚΗΣ ΠΡΟΣΦΟΡΑΣ</t>
  </si>
  <si>
    <t>Συνολική Τιμή           προ Φ.Π.Α. (€)</t>
  </si>
  <si>
    <t>Έλαβα γνώση και αποδέχομαι πλήρως και ανεπιφύλακτα τους όρους και τις τεχνικές προδιαγραφές του παρόντος διαγωνισμού.</t>
  </si>
  <si>
    <t>Υπογραφή</t>
  </si>
  <si>
    <r>
      <rPr>
        <b/>
        <sz val="20"/>
        <rFont val="Calibri"/>
        <family val="2"/>
        <charset val="161"/>
        <scheme val="minor"/>
      </rPr>
      <t xml:space="preserve"> * </t>
    </r>
    <r>
      <rPr>
        <b/>
        <sz val="13"/>
        <rFont val="Calibri"/>
        <family val="2"/>
        <charset val="161"/>
        <scheme val="minor"/>
      </rPr>
      <t>Ποσοστό έκπτωσης (ολογράφως και αριθμητικώς) ……………......…….......……...…… τοις εκατό ( …................. %), επί της νόμιμα διαμορφούμενης Μέσης Τιμής Λιανικής πώλησης του είδους την ημέρα παράδοσης, όπως αυτή προκύπτει από το εκάστοτε εκδιδόμενο δελτίο πιστοποίησης τιμών της Περιφέρειας Αττικής.</t>
    </r>
  </si>
  <si>
    <t>………………………………,  ………...….. / ……………./ 2024</t>
  </si>
  <si>
    <t>Τιμή Μονάδος προ Φ.Π.Α. (€)</t>
  </si>
  <si>
    <r>
      <rPr>
        <b/>
        <sz val="20"/>
        <rFont val="Calibri"/>
        <family val="2"/>
        <charset val="161"/>
        <scheme val="minor"/>
      </rPr>
      <t xml:space="preserve">* </t>
    </r>
    <r>
      <rPr>
        <b/>
        <sz val="13"/>
        <rFont val="Calibri"/>
        <family val="2"/>
        <charset val="161"/>
        <scheme val="minor"/>
      </rPr>
      <t>Προσφερόμενο ποσοστό έκπτωσης           με δύο (2)  δεκαδικά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</si>
</sst>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6" x14ac:knownFonts="1">
    <font>
      <sz val="12"/>
      <color theme="1"/>
      <name val="Times New Roman"/>
      <family val="2"/>
      <charset val="161"/>
    </font>
    <font>
      <b/>
      <sz val="13"/>
      <name val="Calibri"/>
      <family val="2"/>
      <charset val="161"/>
      <scheme val="minor"/>
    </font>
    <font>
      <sz val="13"/>
      <name val="Calibri"/>
      <family val="2"/>
      <charset val="161"/>
      <scheme val="minor"/>
    </font>
    <font>
      <b/>
      <u/>
      <sz val="14"/>
      <name val="Calibri"/>
      <family val="2"/>
      <charset val="161"/>
      <scheme val="minor"/>
    </font>
    <font>
      <b/>
      <u/>
      <sz val="13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8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horizontal="left" wrapText="1"/>
    </xf>
    <xf numFmtId="8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FF"/>
      <color rgb="FFF488BE"/>
      <color rgb="FFCC6600"/>
      <color rgb="FF8181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topLeftCell="A49" zoomScaleNormal="100" workbookViewId="0">
      <selection activeCell="H55" sqref="H55"/>
    </sheetView>
  </sheetViews>
  <sheetFormatPr defaultColWidth="36.25" defaultRowHeight="17.25" x14ac:dyDescent="0.25"/>
  <cols>
    <col min="1" max="1" width="5" style="9" customWidth="1"/>
    <col min="2" max="2" width="25.5" style="9" customWidth="1"/>
    <col min="3" max="3" width="12.5" style="9" customWidth="1"/>
    <col min="4" max="4" width="11.125" style="9" customWidth="1"/>
    <col min="5" max="5" width="11.625" style="9" customWidth="1"/>
    <col min="6" max="6" width="12" style="9" customWidth="1"/>
    <col min="7" max="7" width="12.25" style="9" customWidth="1"/>
    <col min="8" max="16384" width="36.25" style="9"/>
  </cols>
  <sheetData>
    <row r="1" spans="1:7" ht="38.25" customHeight="1" x14ac:dyDescent="0.25">
      <c r="A1" s="46" t="s">
        <v>48</v>
      </c>
      <c r="B1" s="47"/>
      <c r="C1" s="47"/>
      <c r="D1" s="47"/>
      <c r="E1" s="47"/>
      <c r="F1" s="47"/>
    </row>
    <row r="2" spans="1:7" ht="47.25" customHeight="1" x14ac:dyDescent="0.25">
      <c r="A2" s="43" t="s">
        <v>43</v>
      </c>
      <c r="B2" s="44"/>
      <c r="C2" s="44"/>
      <c r="D2" s="44"/>
      <c r="E2" s="44"/>
      <c r="F2" s="45"/>
    </row>
    <row r="3" spans="1:7" ht="49.5" customHeight="1" x14ac:dyDescent="0.25">
      <c r="A3" s="43" t="s">
        <v>44</v>
      </c>
      <c r="B3" s="44"/>
      <c r="C3" s="44"/>
      <c r="D3" s="44"/>
      <c r="E3" s="44"/>
      <c r="F3" s="45"/>
      <c r="G3" s="1"/>
    </row>
    <row r="4" spans="1:7" s="1" customFormat="1" ht="66" customHeight="1" x14ac:dyDescent="0.25">
      <c r="A4" s="2" t="s">
        <v>0</v>
      </c>
      <c r="B4" s="3" t="s">
        <v>1</v>
      </c>
      <c r="C4" s="3" t="s">
        <v>2</v>
      </c>
      <c r="D4" s="3" t="s">
        <v>13</v>
      </c>
      <c r="E4" s="30" t="s">
        <v>55</v>
      </c>
      <c r="F4" s="31"/>
      <c r="G4" s="8" t="s">
        <v>14</v>
      </c>
    </row>
    <row r="5" spans="1:7" ht="60.75" customHeight="1" x14ac:dyDescent="0.25">
      <c r="A5" s="6">
        <v>1</v>
      </c>
      <c r="B5" s="10" t="s">
        <v>42</v>
      </c>
      <c r="C5" s="11" t="s">
        <v>10</v>
      </c>
      <c r="D5" s="12">
        <v>500</v>
      </c>
      <c r="E5" s="28">
        <v>0</v>
      </c>
      <c r="F5" s="29"/>
      <c r="G5" s="13" t="s">
        <v>15</v>
      </c>
    </row>
    <row r="6" spans="1:7" ht="90.75" customHeight="1" x14ac:dyDescent="0.25">
      <c r="A6" s="33" t="s">
        <v>52</v>
      </c>
      <c r="B6" s="33"/>
      <c r="C6" s="33"/>
      <c r="D6" s="33"/>
      <c r="E6" s="33"/>
      <c r="F6" s="33"/>
      <c r="G6" s="4"/>
    </row>
    <row r="7" spans="1:7" ht="47.25" customHeight="1" x14ac:dyDescent="0.25">
      <c r="A7" s="33" t="s">
        <v>50</v>
      </c>
      <c r="B7" s="33"/>
      <c r="C7" s="33"/>
      <c r="D7" s="33"/>
      <c r="E7" s="33"/>
      <c r="F7" s="33"/>
      <c r="G7" s="4"/>
    </row>
    <row r="8" spans="1:7" ht="40.5" customHeight="1" x14ac:dyDescent="0.3">
      <c r="A8" s="34" t="s">
        <v>53</v>
      </c>
      <c r="B8" s="34"/>
      <c r="C8" s="34"/>
      <c r="D8" s="34"/>
      <c r="E8" s="34"/>
      <c r="F8" s="34"/>
      <c r="G8" s="4"/>
    </row>
    <row r="9" spans="1:7" ht="88.5" customHeight="1" x14ac:dyDescent="0.25">
      <c r="A9" s="35"/>
      <c r="B9" s="35"/>
      <c r="C9" s="35"/>
      <c r="D9" s="35"/>
      <c r="E9" s="35"/>
      <c r="F9" s="35"/>
      <c r="G9" s="4"/>
    </row>
    <row r="10" spans="1:7" s="26" customFormat="1" ht="24" customHeight="1" x14ac:dyDescent="0.3">
      <c r="A10" s="24"/>
      <c r="B10" s="24"/>
      <c r="C10" s="36" t="s">
        <v>51</v>
      </c>
      <c r="D10" s="36"/>
      <c r="E10" s="36"/>
      <c r="F10" s="36"/>
      <c r="G10" s="25"/>
    </row>
    <row r="11" spans="1:7" s="26" customFormat="1" ht="32.25" customHeight="1" x14ac:dyDescent="0.3">
      <c r="A11" s="32"/>
      <c r="B11" s="32"/>
      <c r="C11" s="32"/>
      <c r="D11" s="32"/>
      <c r="E11" s="32"/>
      <c r="F11" s="32"/>
      <c r="G11" s="25"/>
    </row>
    <row r="12" spans="1:7" s="1" customFormat="1" ht="57.75" customHeight="1" x14ac:dyDescent="0.25">
      <c r="A12" s="33" t="s">
        <v>45</v>
      </c>
      <c r="B12" s="33"/>
      <c r="C12" s="33"/>
      <c r="D12" s="33"/>
      <c r="E12" s="33"/>
      <c r="F12" s="33"/>
      <c r="G12" s="5"/>
    </row>
    <row r="13" spans="1:7" s="1" customFormat="1" ht="92.25" customHeight="1" x14ac:dyDescent="0.25">
      <c r="A13" s="2" t="s">
        <v>0</v>
      </c>
      <c r="B13" s="3" t="s">
        <v>1</v>
      </c>
      <c r="C13" s="3" t="s">
        <v>2</v>
      </c>
      <c r="D13" s="3" t="s">
        <v>13</v>
      </c>
      <c r="E13" s="3" t="s">
        <v>54</v>
      </c>
      <c r="F13" s="3" t="s">
        <v>49</v>
      </c>
      <c r="G13" s="8" t="s">
        <v>14</v>
      </c>
    </row>
    <row r="14" spans="1:7" ht="51.75" x14ac:dyDescent="0.25">
      <c r="A14" s="6">
        <v>2</v>
      </c>
      <c r="B14" s="14" t="s">
        <v>40</v>
      </c>
      <c r="C14" s="11" t="s">
        <v>3</v>
      </c>
      <c r="D14" s="12">
        <v>15000</v>
      </c>
      <c r="E14" s="7">
        <v>0</v>
      </c>
      <c r="F14" s="15">
        <f>D14*E14</f>
        <v>0</v>
      </c>
      <c r="G14" s="13" t="s">
        <v>16</v>
      </c>
    </row>
    <row r="15" spans="1:7" ht="36" customHeight="1" x14ac:dyDescent="0.25">
      <c r="A15" s="6">
        <v>3</v>
      </c>
      <c r="B15" s="14" t="s">
        <v>22</v>
      </c>
      <c r="C15" s="11" t="s">
        <v>4</v>
      </c>
      <c r="D15" s="12">
        <v>5000</v>
      </c>
      <c r="E15" s="7">
        <v>0</v>
      </c>
      <c r="F15" s="15">
        <f t="shared" ref="F15:F21" si="0">D15*E15</f>
        <v>0</v>
      </c>
      <c r="G15" s="13" t="s">
        <v>17</v>
      </c>
    </row>
    <row r="16" spans="1:7" ht="34.5" x14ac:dyDescent="0.25">
      <c r="A16" s="6">
        <v>4</v>
      </c>
      <c r="B16" s="14" t="s">
        <v>5</v>
      </c>
      <c r="C16" s="11" t="s">
        <v>3</v>
      </c>
      <c r="D16" s="12">
        <v>6000</v>
      </c>
      <c r="E16" s="7">
        <v>0</v>
      </c>
      <c r="F16" s="15">
        <f t="shared" si="0"/>
        <v>0</v>
      </c>
      <c r="G16" s="13" t="s">
        <v>18</v>
      </c>
    </row>
    <row r="17" spans="1:7" ht="34.5" x14ac:dyDescent="0.25">
      <c r="A17" s="6">
        <v>5</v>
      </c>
      <c r="B17" s="14" t="s">
        <v>6</v>
      </c>
      <c r="C17" s="11" t="s">
        <v>3</v>
      </c>
      <c r="D17" s="16">
        <v>12500</v>
      </c>
      <c r="E17" s="7">
        <v>0</v>
      </c>
      <c r="F17" s="15">
        <f t="shared" si="0"/>
        <v>0</v>
      </c>
      <c r="G17" s="13" t="s">
        <v>18</v>
      </c>
    </row>
    <row r="18" spans="1:7" ht="34.5" x14ac:dyDescent="0.25">
      <c r="A18" s="6">
        <v>6</v>
      </c>
      <c r="B18" s="14" t="s">
        <v>7</v>
      </c>
      <c r="C18" s="11" t="s">
        <v>3</v>
      </c>
      <c r="D18" s="16">
        <v>6000</v>
      </c>
      <c r="E18" s="7">
        <v>0</v>
      </c>
      <c r="F18" s="15">
        <f t="shared" si="0"/>
        <v>0</v>
      </c>
      <c r="G18" s="13" t="s">
        <v>19</v>
      </c>
    </row>
    <row r="19" spans="1:7" ht="34.5" x14ac:dyDescent="0.25">
      <c r="A19" s="6">
        <v>7</v>
      </c>
      <c r="B19" s="14" t="s">
        <v>8</v>
      </c>
      <c r="C19" s="11" t="s">
        <v>3</v>
      </c>
      <c r="D19" s="16">
        <v>6000</v>
      </c>
      <c r="E19" s="7">
        <v>0</v>
      </c>
      <c r="F19" s="15">
        <f t="shared" si="0"/>
        <v>0</v>
      </c>
      <c r="G19" s="13" t="s">
        <v>23</v>
      </c>
    </row>
    <row r="20" spans="1:7" ht="34.5" x14ac:dyDescent="0.25">
      <c r="A20" s="6">
        <v>8</v>
      </c>
      <c r="B20" s="14" t="s">
        <v>12</v>
      </c>
      <c r="C20" s="11" t="s">
        <v>3</v>
      </c>
      <c r="D20" s="16">
        <v>6000</v>
      </c>
      <c r="E20" s="23">
        <v>0</v>
      </c>
      <c r="F20" s="15">
        <f t="shared" si="0"/>
        <v>0</v>
      </c>
      <c r="G20" s="13" t="s">
        <v>20</v>
      </c>
    </row>
    <row r="21" spans="1:7" ht="34.5" x14ac:dyDescent="0.25">
      <c r="A21" s="6">
        <v>9</v>
      </c>
      <c r="B21" s="14" t="s">
        <v>24</v>
      </c>
      <c r="C21" s="11" t="s">
        <v>3</v>
      </c>
      <c r="D21" s="16">
        <v>6000</v>
      </c>
      <c r="E21" s="23">
        <v>0</v>
      </c>
      <c r="F21" s="15">
        <f t="shared" si="0"/>
        <v>0</v>
      </c>
      <c r="G21" s="13" t="s">
        <v>20</v>
      </c>
    </row>
    <row r="22" spans="1:7" ht="24" customHeight="1" x14ac:dyDescent="0.25">
      <c r="A22" s="39" t="s">
        <v>36</v>
      </c>
      <c r="B22" s="40"/>
      <c r="C22" s="40"/>
      <c r="D22" s="40"/>
      <c r="E22" s="40"/>
      <c r="F22" s="15">
        <f>SUM(F14:F21)</f>
        <v>0</v>
      </c>
      <c r="G22" s="17"/>
    </row>
    <row r="23" spans="1:7" ht="20.25" customHeight="1" x14ac:dyDescent="0.25">
      <c r="A23" s="37" t="s">
        <v>11</v>
      </c>
      <c r="B23" s="38"/>
      <c r="C23" s="38"/>
      <c r="D23" s="38"/>
      <c r="E23" s="38"/>
      <c r="F23" s="15">
        <f>F22*13%</f>
        <v>0</v>
      </c>
      <c r="G23" s="18"/>
    </row>
    <row r="24" spans="1:7" s="20" customFormat="1" ht="25.5" customHeight="1" x14ac:dyDescent="0.25">
      <c r="A24" s="39" t="s">
        <v>37</v>
      </c>
      <c r="B24" s="40"/>
      <c r="C24" s="40"/>
      <c r="D24" s="40"/>
      <c r="E24" s="40"/>
      <c r="F24" s="21">
        <f>SUM(F23,F22)</f>
        <v>0</v>
      </c>
      <c r="G24" s="19"/>
    </row>
    <row r="25" spans="1:7" ht="47.25" customHeight="1" x14ac:dyDescent="0.25">
      <c r="A25" s="33" t="s">
        <v>50</v>
      </c>
      <c r="B25" s="33"/>
      <c r="C25" s="33"/>
      <c r="D25" s="33"/>
      <c r="E25" s="33"/>
      <c r="F25" s="33"/>
      <c r="G25" s="4"/>
    </row>
    <row r="26" spans="1:7" ht="40.5" customHeight="1" x14ac:dyDescent="0.3">
      <c r="A26" s="34" t="s">
        <v>53</v>
      </c>
      <c r="B26" s="34"/>
      <c r="C26" s="34"/>
      <c r="D26" s="34"/>
      <c r="E26" s="34"/>
      <c r="F26" s="34"/>
      <c r="G26" s="4"/>
    </row>
    <row r="27" spans="1:7" ht="88.5" customHeight="1" x14ac:dyDescent="0.25">
      <c r="A27" s="35"/>
      <c r="B27" s="35"/>
      <c r="C27" s="35"/>
      <c r="D27" s="35"/>
      <c r="E27" s="35"/>
      <c r="F27" s="35"/>
      <c r="G27" s="4"/>
    </row>
    <row r="28" spans="1:7" s="26" customFormat="1" ht="24" customHeight="1" x14ac:dyDescent="0.3">
      <c r="A28" s="24"/>
      <c r="B28" s="24"/>
      <c r="C28" s="36" t="s">
        <v>51</v>
      </c>
      <c r="D28" s="36"/>
      <c r="E28" s="36"/>
      <c r="F28" s="36"/>
      <c r="G28" s="25"/>
    </row>
    <row r="29" spans="1:7" s="26" customFormat="1" ht="32.25" customHeight="1" x14ac:dyDescent="0.3">
      <c r="A29" s="32"/>
      <c r="B29" s="32"/>
      <c r="C29" s="32"/>
      <c r="D29" s="32"/>
      <c r="E29" s="32"/>
      <c r="F29" s="32"/>
      <c r="G29" s="25"/>
    </row>
    <row r="30" spans="1:7" s="1" customFormat="1" ht="57.75" customHeight="1" x14ac:dyDescent="0.25">
      <c r="A30" s="33" t="s">
        <v>46</v>
      </c>
      <c r="B30" s="33"/>
      <c r="C30" s="33"/>
      <c r="D30" s="33"/>
      <c r="E30" s="33"/>
      <c r="F30" s="33"/>
      <c r="G30" s="5"/>
    </row>
    <row r="31" spans="1:7" s="1" customFormat="1" ht="92.25" customHeight="1" x14ac:dyDescent="0.25">
      <c r="A31" s="2" t="s">
        <v>0</v>
      </c>
      <c r="B31" s="3" t="s">
        <v>1</v>
      </c>
      <c r="C31" s="3" t="s">
        <v>2</v>
      </c>
      <c r="D31" s="3" t="s">
        <v>13</v>
      </c>
      <c r="E31" s="30" t="s">
        <v>55</v>
      </c>
      <c r="F31" s="31"/>
      <c r="G31" s="8" t="s">
        <v>14</v>
      </c>
    </row>
    <row r="32" spans="1:7" ht="74.25" customHeight="1" x14ac:dyDescent="0.25">
      <c r="A32" s="6">
        <v>10</v>
      </c>
      <c r="B32" s="10" t="s">
        <v>9</v>
      </c>
      <c r="C32" s="11" t="s">
        <v>4</v>
      </c>
      <c r="D32" s="16">
        <v>1500</v>
      </c>
      <c r="E32" s="28">
        <v>0</v>
      </c>
      <c r="F32" s="29"/>
      <c r="G32" s="13" t="s">
        <v>21</v>
      </c>
    </row>
    <row r="33" spans="1:7" ht="90.75" customHeight="1" x14ac:dyDescent="0.25">
      <c r="A33" s="33" t="s">
        <v>52</v>
      </c>
      <c r="B33" s="33"/>
      <c r="C33" s="33"/>
      <c r="D33" s="33"/>
      <c r="E33" s="33"/>
      <c r="F33" s="33"/>
    </row>
    <row r="34" spans="1:7" ht="47.25" customHeight="1" x14ac:dyDescent="0.25">
      <c r="A34" s="33" t="s">
        <v>50</v>
      </c>
      <c r="B34" s="33"/>
      <c r="C34" s="33"/>
      <c r="D34" s="33"/>
      <c r="E34" s="33"/>
      <c r="F34" s="33"/>
    </row>
    <row r="35" spans="1:7" ht="40.5" customHeight="1" x14ac:dyDescent="0.3">
      <c r="A35" s="34" t="s">
        <v>53</v>
      </c>
      <c r="B35" s="34"/>
      <c r="C35" s="34"/>
      <c r="D35" s="34"/>
      <c r="E35" s="34"/>
      <c r="F35" s="34"/>
      <c r="G35" s="4"/>
    </row>
    <row r="36" spans="1:7" ht="88.5" customHeight="1" x14ac:dyDescent="0.25">
      <c r="A36" s="35"/>
      <c r="B36" s="35"/>
      <c r="C36" s="35"/>
      <c r="D36" s="35"/>
      <c r="E36" s="35"/>
      <c r="F36" s="35"/>
      <c r="G36" s="4"/>
    </row>
    <row r="37" spans="1:7" ht="25.5" customHeight="1" x14ac:dyDescent="0.3">
      <c r="A37" s="24"/>
      <c r="B37" s="24"/>
      <c r="C37" s="36" t="s">
        <v>51</v>
      </c>
      <c r="D37" s="36"/>
      <c r="E37" s="36"/>
      <c r="F37" s="36"/>
    </row>
    <row r="38" spans="1:7" ht="32.25" customHeight="1" x14ac:dyDescent="0.3">
      <c r="A38" s="32"/>
      <c r="B38" s="32"/>
      <c r="C38" s="32"/>
      <c r="D38" s="32"/>
      <c r="E38" s="32"/>
      <c r="F38" s="32"/>
    </row>
    <row r="39" spans="1:7" ht="57.75" customHeight="1" x14ac:dyDescent="0.25">
      <c r="A39" s="43" t="s">
        <v>47</v>
      </c>
      <c r="B39" s="44"/>
      <c r="C39" s="44"/>
      <c r="D39" s="44"/>
      <c r="E39" s="44"/>
      <c r="F39" s="45"/>
      <c r="G39" s="1"/>
    </row>
    <row r="40" spans="1:7" s="1" customFormat="1" ht="95.25" customHeight="1" x14ac:dyDescent="0.25">
      <c r="A40" s="2" t="s">
        <v>0</v>
      </c>
      <c r="B40" s="3" t="s">
        <v>1</v>
      </c>
      <c r="C40" s="3" t="s">
        <v>2</v>
      </c>
      <c r="D40" s="3" t="s">
        <v>13</v>
      </c>
      <c r="E40" s="3" t="s">
        <v>54</v>
      </c>
      <c r="F40" s="3" t="s">
        <v>49</v>
      </c>
      <c r="G40" s="8" t="s">
        <v>14</v>
      </c>
    </row>
    <row r="41" spans="1:7" ht="51.75" x14ac:dyDescent="0.25">
      <c r="A41" s="6">
        <v>11</v>
      </c>
      <c r="B41" s="14" t="s">
        <v>29</v>
      </c>
      <c r="C41" s="11" t="s">
        <v>3</v>
      </c>
      <c r="D41" s="11">
        <v>50</v>
      </c>
      <c r="E41" s="7">
        <v>0</v>
      </c>
      <c r="F41" s="15">
        <f>D41*E41</f>
        <v>0</v>
      </c>
      <c r="G41" s="13" t="s">
        <v>26</v>
      </c>
    </row>
    <row r="42" spans="1:7" ht="51.75" x14ac:dyDescent="0.25">
      <c r="A42" s="6">
        <v>12</v>
      </c>
      <c r="B42" s="14" t="s">
        <v>30</v>
      </c>
      <c r="C42" s="11" t="s">
        <v>3</v>
      </c>
      <c r="D42" s="11">
        <v>25</v>
      </c>
      <c r="E42" s="7">
        <v>0</v>
      </c>
      <c r="F42" s="15">
        <f>D42*E42</f>
        <v>0</v>
      </c>
      <c r="G42" s="13" t="s">
        <v>32</v>
      </c>
    </row>
    <row r="43" spans="1:7" ht="56.25" customHeight="1" x14ac:dyDescent="0.25">
      <c r="A43" s="6">
        <v>13</v>
      </c>
      <c r="B43" s="14" t="s">
        <v>41</v>
      </c>
      <c r="C43" s="11" t="s">
        <v>28</v>
      </c>
      <c r="D43" s="12">
        <v>770</v>
      </c>
      <c r="E43" s="7">
        <v>0</v>
      </c>
      <c r="F43" s="15">
        <f>D43*E43</f>
        <v>0</v>
      </c>
      <c r="G43" s="13" t="s">
        <v>33</v>
      </c>
    </row>
    <row r="44" spans="1:7" ht="76.5" customHeight="1" x14ac:dyDescent="0.25">
      <c r="A44" s="6">
        <v>14</v>
      </c>
      <c r="B44" s="10" t="s">
        <v>35</v>
      </c>
      <c r="C44" s="11" t="s">
        <v>3</v>
      </c>
      <c r="D44" s="11">
        <v>200</v>
      </c>
      <c r="E44" s="7">
        <v>0</v>
      </c>
      <c r="F44" s="15">
        <f t="shared" ref="F44" si="1">D44*E44</f>
        <v>0</v>
      </c>
      <c r="G44" s="13" t="s">
        <v>33</v>
      </c>
    </row>
    <row r="45" spans="1:7" ht="51.75" x14ac:dyDescent="0.25">
      <c r="A45" s="6">
        <v>15</v>
      </c>
      <c r="B45" s="14" t="s">
        <v>40</v>
      </c>
      <c r="C45" s="11" t="s">
        <v>3</v>
      </c>
      <c r="D45" s="12">
        <v>350</v>
      </c>
      <c r="E45" s="7">
        <v>0</v>
      </c>
      <c r="F45" s="15">
        <f>D45*E45</f>
        <v>0</v>
      </c>
      <c r="G45" s="13" t="s">
        <v>16</v>
      </c>
    </row>
    <row r="46" spans="1:7" ht="34.5" x14ac:dyDescent="0.25">
      <c r="A46" s="6">
        <v>16</v>
      </c>
      <c r="B46" s="14" t="s">
        <v>27</v>
      </c>
      <c r="C46" s="11" t="s">
        <v>28</v>
      </c>
      <c r="D46" s="11">
        <v>40</v>
      </c>
      <c r="E46" s="7">
        <v>0</v>
      </c>
      <c r="F46" s="15">
        <f t="shared" ref="F46:F48" si="2">D46*E46</f>
        <v>0</v>
      </c>
      <c r="G46" s="13" t="s">
        <v>19</v>
      </c>
    </row>
    <row r="47" spans="1:7" ht="39" customHeight="1" x14ac:dyDescent="0.25">
      <c r="A47" s="6">
        <v>17</v>
      </c>
      <c r="B47" s="14" t="s">
        <v>22</v>
      </c>
      <c r="C47" s="11" t="s">
        <v>4</v>
      </c>
      <c r="D47" s="12">
        <v>400</v>
      </c>
      <c r="E47" s="7">
        <v>0</v>
      </c>
      <c r="F47" s="15">
        <f t="shared" si="2"/>
        <v>0</v>
      </c>
      <c r="G47" s="13" t="s">
        <v>17</v>
      </c>
    </row>
    <row r="48" spans="1:7" ht="51.75" x14ac:dyDescent="0.25">
      <c r="A48" s="6">
        <v>18</v>
      </c>
      <c r="B48" s="10" t="s">
        <v>25</v>
      </c>
      <c r="C48" s="11" t="s">
        <v>3</v>
      </c>
      <c r="D48" s="11">
        <v>20</v>
      </c>
      <c r="E48" s="7">
        <v>0</v>
      </c>
      <c r="F48" s="15">
        <f t="shared" si="2"/>
        <v>0</v>
      </c>
      <c r="G48" s="13" t="s">
        <v>26</v>
      </c>
    </row>
    <row r="49" spans="1:7" ht="34.5" x14ac:dyDescent="0.25">
      <c r="A49" s="6">
        <v>19</v>
      </c>
      <c r="B49" s="10" t="s">
        <v>31</v>
      </c>
      <c r="C49" s="11" t="s">
        <v>3</v>
      </c>
      <c r="D49" s="16">
        <v>4500</v>
      </c>
      <c r="E49" s="7">
        <v>0</v>
      </c>
      <c r="F49" s="15">
        <f t="shared" ref="F49" si="3">D49*E49</f>
        <v>0</v>
      </c>
      <c r="G49" s="13" t="s">
        <v>34</v>
      </c>
    </row>
    <row r="50" spans="1:7" ht="26.25" customHeight="1" x14ac:dyDescent="0.25">
      <c r="A50" s="39" t="s">
        <v>38</v>
      </c>
      <c r="B50" s="40"/>
      <c r="C50" s="40"/>
      <c r="D50" s="40"/>
      <c r="E50" s="41"/>
      <c r="F50" s="21">
        <f>SUM(F41:F49)</f>
        <v>0</v>
      </c>
    </row>
    <row r="51" spans="1:7" ht="22.5" customHeight="1" x14ac:dyDescent="0.25">
      <c r="A51" s="42" t="s">
        <v>11</v>
      </c>
      <c r="B51" s="42"/>
      <c r="C51" s="42"/>
      <c r="D51" s="42"/>
      <c r="E51" s="42"/>
      <c r="F51" s="21">
        <f>F50*13%</f>
        <v>0</v>
      </c>
    </row>
    <row r="52" spans="1:7" ht="25.5" customHeight="1" x14ac:dyDescent="0.25">
      <c r="A52" s="42" t="s">
        <v>39</v>
      </c>
      <c r="B52" s="42"/>
      <c r="C52" s="42"/>
      <c r="D52" s="42"/>
      <c r="E52" s="42"/>
      <c r="F52" s="21">
        <f>SUM(F51,F50)</f>
        <v>0</v>
      </c>
    </row>
    <row r="53" spans="1:7" ht="47.25" customHeight="1" x14ac:dyDescent="0.25">
      <c r="A53" s="33" t="s">
        <v>50</v>
      </c>
      <c r="B53" s="33"/>
      <c r="C53" s="33"/>
      <c r="D53" s="33"/>
      <c r="E53" s="33"/>
      <c r="F53" s="33"/>
      <c r="G53" s="4"/>
    </row>
    <row r="54" spans="1:7" ht="40.5" customHeight="1" x14ac:dyDescent="0.3">
      <c r="A54" s="34" t="s">
        <v>53</v>
      </c>
      <c r="B54" s="34"/>
      <c r="C54" s="34"/>
      <c r="D54" s="34"/>
      <c r="E54" s="34"/>
      <c r="F54" s="34"/>
      <c r="G54" s="4"/>
    </row>
    <row r="55" spans="1:7" ht="88.5" customHeight="1" x14ac:dyDescent="0.25">
      <c r="A55" s="35"/>
      <c r="B55" s="35"/>
      <c r="C55" s="35"/>
      <c r="D55" s="35"/>
      <c r="E55" s="35"/>
      <c r="F55" s="35"/>
      <c r="G55" s="4"/>
    </row>
    <row r="56" spans="1:7" s="26" customFormat="1" ht="24" customHeight="1" x14ac:dyDescent="0.3">
      <c r="A56" s="24"/>
      <c r="B56" s="24"/>
      <c r="C56" s="36" t="s">
        <v>51</v>
      </c>
      <c r="D56" s="36"/>
      <c r="E56" s="36"/>
      <c r="F56" s="36"/>
      <c r="G56" s="25"/>
    </row>
    <row r="57" spans="1:7" s="18" customFormat="1" x14ac:dyDescent="0.25">
      <c r="D57" s="27"/>
    </row>
    <row r="58" spans="1:7" s="18" customFormat="1" x14ac:dyDescent="0.25">
      <c r="D58" s="27"/>
    </row>
    <row r="59" spans="1:7" s="18" customFormat="1" x14ac:dyDescent="0.25">
      <c r="D59" s="27"/>
    </row>
    <row r="60" spans="1:7" s="18" customFormat="1" x14ac:dyDescent="0.25">
      <c r="D60" s="27"/>
    </row>
    <row r="61" spans="1:7" x14ac:dyDescent="0.25">
      <c r="D61" s="22"/>
    </row>
    <row r="62" spans="1:7" x14ac:dyDescent="0.25">
      <c r="D62" s="22"/>
    </row>
    <row r="63" spans="1:7" x14ac:dyDescent="0.25">
      <c r="D63" s="22"/>
    </row>
    <row r="64" spans="1:7" x14ac:dyDescent="0.25">
      <c r="D64" s="22"/>
    </row>
    <row r="65" spans="4:4" x14ac:dyDescent="0.25">
      <c r="D65" s="22"/>
    </row>
    <row r="66" spans="4:4" x14ac:dyDescent="0.25">
      <c r="D66" s="22"/>
    </row>
    <row r="67" spans="4:4" x14ac:dyDescent="0.25">
      <c r="D67" s="22"/>
    </row>
    <row r="68" spans="4:4" x14ac:dyDescent="0.25">
      <c r="D68" s="22"/>
    </row>
    <row r="69" spans="4:4" x14ac:dyDescent="0.25">
      <c r="D69" s="22"/>
    </row>
    <row r="70" spans="4:4" x14ac:dyDescent="0.25">
      <c r="D70" s="22"/>
    </row>
    <row r="71" spans="4:4" x14ac:dyDescent="0.25">
      <c r="D71" s="22"/>
    </row>
    <row r="72" spans="4:4" x14ac:dyDescent="0.25">
      <c r="D72" s="22"/>
    </row>
    <row r="73" spans="4:4" x14ac:dyDescent="0.25">
      <c r="D73" s="22"/>
    </row>
    <row r="74" spans="4:4" x14ac:dyDescent="0.25">
      <c r="D74" s="22"/>
    </row>
    <row r="75" spans="4:4" x14ac:dyDescent="0.25">
      <c r="D75" s="22"/>
    </row>
    <row r="76" spans="4:4" x14ac:dyDescent="0.25">
      <c r="D76" s="22"/>
    </row>
    <row r="77" spans="4:4" x14ac:dyDescent="0.25">
      <c r="D77" s="22"/>
    </row>
    <row r="78" spans="4:4" x14ac:dyDescent="0.25">
      <c r="D78" s="22"/>
    </row>
    <row r="79" spans="4:4" x14ac:dyDescent="0.25">
      <c r="D79" s="22"/>
    </row>
    <row r="80" spans="4:4" x14ac:dyDescent="0.25">
      <c r="D80" s="22"/>
    </row>
    <row r="81" spans="4:4" x14ac:dyDescent="0.25">
      <c r="D81" s="22"/>
    </row>
    <row r="82" spans="4:4" x14ac:dyDescent="0.25">
      <c r="D82" s="22"/>
    </row>
    <row r="83" spans="4:4" x14ac:dyDescent="0.25">
      <c r="D83" s="22"/>
    </row>
    <row r="84" spans="4:4" x14ac:dyDescent="0.25">
      <c r="D84" s="22"/>
    </row>
    <row r="85" spans="4:4" x14ac:dyDescent="0.25">
      <c r="D85" s="22"/>
    </row>
    <row r="86" spans="4:4" x14ac:dyDescent="0.25">
      <c r="D86" s="22"/>
    </row>
    <row r="87" spans="4:4" x14ac:dyDescent="0.25">
      <c r="D87" s="22"/>
    </row>
    <row r="88" spans="4:4" x14ac:dyDescent="0.25">
      <c r="D88" s="22"/>
    </row>
    <row r="89" spans="4:4" x14ac:dyDescent="0.25">
      <c r="D89" s="22"/>
    </row>
    <row r="90" spans="4:4" x14ac:dyDescent="0.25">
      <c r="D90" s="22"/>
    </row>
    <row r="91" spans="4:4" x14ac:dyDescent="0.25">
      <c r="D91" s="22"/>
    </row>
    <row r="92" spans="4:4" x14ac:dyDescent="0.25">
      <c r="D92" s="22"/>
    </row>
    <row r="93" spans="4:4" x14ac:dyDescent="0.25">
      <c r="D93" s="22"/>
    </row>
    <row r="94" spans="4:4" x14ac:dyDescent="0.25">
      <c r="D94" s="22"/>
    </row>
    <row r="95" spans="4:4" x14ac:dyDescent="0.25">
      <c r="D95" s="22"/>
    </row>
    <row r="96" spans="4:4" x14ac:dyDescent="0.25">
      <c r="D96" s="22"/>
    </row>
    <row r="97" spans="4:4" x14ac:dyDescent="0.25">
      <c r="D97" s="22"/>
    </row>
    <row r="98" spans="4:4" x14ac:dyDescent="0.25">
      <c r="D98" s="22"/>
    </row>
    <row r="99" spans="4:4" x14ac:dyDescent="0.25">
      <c r="D99" s="22"/>
    </row>
    <row r="100" spans="4:4" x14ac:dyDescent="0.25">
      <c r="D100" s="22"/>
    </row>
    <row r="101" spans="4:4" x14ac:dyDescent="0.25">
      <c r="D101" s="22"/>
    </row>
    <row r="102" spans="4:4" x14ac:dyDescent="0.25">
      <c r="D102" s="22"/>
    </row>
    <row r="103" spans="4:4" x14ac:dyDescent="0.25">
      <c r="D103" s="22"/>
    </row>
    <row r="104" spans="4:4" x14ac:dyDescent="0.25">
      <c r="D104" s="22"/>
    </row>
    <row r="105" spans="4:4" x14ac:dyDescent="0.25">
      <c r="D105" s="22"/>
    </row>
    <row r="106" spans="4:4" x14ac:dyDescent="0.25">
      <c r="D106" s="22"/>
    </row>
    <row r="107" spans="4:4" x14ac:dyDescent="0.25">
      <c r="D107" s="22"/>
    </row>
    <row r="108" spans="4:4" x14ac:dyDescent="0.25">
      <c r="D108" s="22"/>
    </row>
    <row r="109" spans="4:4" x14ac:dyDescent="0.25">
      <c r="D109" s="22"/>
    </row>
    <row r="110" spans="4:4" x14ac:dyDescent="0.25">
      <c r="D110" s="22"/>
    </row>
    <row r="111" spans="4:4" x14ac:dyDescent="0.25">
      <c r="D111" s="22"/>
    </row>
    <row r="112" spans="4:4" x14ac:dyDescent="0.25">
      <c r="D112" s="22"/>
    </row>
    <row r="113" spans="4:4" x14ac:dyDescent="0.25">
      <c r="D113" s="22"/>
    </row>
    <row r="114" spans="4:4" x14ac:dyDescent="0.25">
      <c r="D114" s="22"/>
    </row>
    <row r="115" spans="4:4" x14ac:dyDescent="0.25">
      <c r="D115" s="22"/>
    </row>
    <row r="116" spans="4:4" x14ac:dyDescent="0.25">
      <c r="D116" s="22"/>
    </row>
    <row r="117" spans="4:4" x14ac:dyDescent="0.25">
      <c r="D117" s="22"/>
    </row>
    <row r="118" spans="4:4" x14ac:dyDescent="0.25">
      <c r="D118" s="22"/>
    </row>
    <row r="119" spans="4:4" x14ac:dyDescent="0.25">
      <c r="D119" s="22"/>
    </row>
    <row r="120" spans="4:4" x14ac:dyDescent="0.25">
      <c r="D120" s="22"/>
    </row>
    <row r="121" spans="4:4" x14ac:dyDescent="0.25">
      <c r="D121" s="22"/>
    </row>
    <row r="122" spans="4:4" x14ac:dyDescent="0.25">
      <c r="D122" s="22"/>
    </row>
    <row r="123" spans="4:4" x14ac:dyDescent="0.25">
      <c r="D123" s="22"/>
    </row>
    <row r="124" spans="4:4" x14ac:dyDescent="0.25">
      <c r="D124" s="22"/>
    </row>
    <row r="125" spans="4:4" x14ac:dyDescent="0.25">
      <c r="D125" s="22"/>
    </row>
    <row r="126" spans="4:4" x14ac:dyDescent="0.25">
      <c r="D126" s="22"/>
    </row>
    <row r="127" spans="4:4" x14ac:dyDescent="0.25">
      <c r="D127" s="22"/>
    </row>
    <row r="128" spans="4:4" x14ac:dyDescent="0.25">
      <c r="D128" s="22"/>
    </row>
    <row r="129" spans="4:4" x14ac:dyDescent="0.25">
      <c r="D129" s="22"/>
    </row>
    <row r="130" spans="4:4" x14ac:dyDescent="0.25">
      <c r="D130" s="22"/>
    </row>
    <row r="131" spans="4:4" x14ac:dyDescent="0.25">
      <c r="D131" s="22"/>
    </row>
    <row r="132" spans="4:4" x14ac:dyDescent="0.25">
      <c r="D132" s="22"/>
    </row>
    <row r="133" spans="4:4" x14ac:dyDescent="0.25">
      <c r="D133" s="22"/>
    </row>
    <row r="134" spans="4:4" x14ac:dyDescent="0.25">
      <c r="D134" s="22"/>
    </row>
    <row r="135" spans="4:4" x14ac:dyDescent="0.25">
      <c r="D135" s="22"/>
    </row>
    <row r="136" spans="4:4" x14ac:dyDescent="0.25">
      <c r="D136" s="22"/>
    </row>
    <row r="137" spans="4:4" x14ac:dyDescent="0.25">
      <c r="D137" s="22"/>
    </row>
    <row r="138" spans="4:4" x14ac:dyDescent="0.25">
      <c r="D138" s="22"/>
    </row>
    <row r="139" spans="4:4" x14ac:dyDescent="0.25">
      <c r="D139" s="22"/>
    </row>
    <row r="140" spans="4:4" x14ac:dyDescent="0.25">
      <c r="D140" s="22"/>
    </row>
    <row r="141" spans="4:4" x14ac:dyDescent="0.25">
      <c r="D141" s="22"/>
    </row>
    <row r="142" spans="4:4" x14ac:dyDescent="0.25">
      <c r="D142" s="22"/>
    </row>
    <row r="143" spans="4:4" x14ac:dyDescent="0.25">
      <c r="D143" s="22"/>
    </row>
    <row r="144" spans="4:4" x14ac:dyDescent="0.25">
      <c r="D144" s="22"/>
    </row>
    <row r="145" spans="4:4" x14ac:dyDescent="0.25">
      <c r="D145" s="22"/>
    </row>
    <row r="146" spans="4:4" x14ac:dyDescent="0.25">
      <c r="D146" s="22"/>
    </row>
    <row r="147" spans="4:4" x14ac:dyDescent="0.25">
      <c r="D147" s="22"/>
    </row>
    <row r="148" spans="4:4" x14ac:dyDescent="0.25">
      <c r="D148" s="22"/>
    </row>
    <row r="149" spans="4:4" x14ac:dyDescent="0.25">
      <c r="D149" s="22"/>
    </row>
    <row r="150" spans="4:4" x14ac:dyDescent="0.25">
      <c r="D150" s="22"/>
    </row>
    <row r="151" spans="4:4" x14ac:dyDescent="0.25">
      <c r="D151" s="22"/>
    </row>
    <row r="152" spans="4:4" x14ac:dyDescent="0.25">
      <c r="D152" s="22"/>
    </row>
    <row r="153" spans="4:4" x14ac:dyDescent="0.25">
      <c r="D153" s="22"/>
    </row>
    <row r="154" spans="4:4" x14ac:dyDescent="0.25">
      <c r="D154" s="22"/>
    </row>
    <row r="155" spans="4:4" x14ac:dyDescent="0.25">
      <c r="D155" s="22"/>
    </row>
    <row r="156" spans="4:4" x14ac:dyDescent="0.25">
      <c r="D156" s="22"/>
    </row>
    <row r="157" spans="4:4" x14ac:dyDescent="0.25">
      <c r="D157" s="22"/>
    </row>
    <row r="158" spans="4:4" x14ac:dyDescent="0.25">
      <c r="D158" s="22"/>
    </row>
    <row r="159" spans="4:4" x14ac:dyDescent="0.25">
      <c r="D159" s="22"/>
    </row>
    <row r="160" spans="4:4" x14ac:dyDescent="0.25">
      <c r="D160" s="22"/>
    </row>
    <row r="161" spans="4:4" x14ac:dyDescent="0.25">
      <c r="D161" s="22"/>
    </row>
    <row r="162" spans="4:4" x14ac:dyDescent="0.25">
      <c r="D162" s="22"/>
    </row>
    <row r="163" spans="4:4" x14ac:dyDescent="0.25">
      <c r="D163" s="22"/>
    </row>
    <row r="164" spans="4:4" x14ac:dyDescent="0.25">
      <c r="D164" s="22"/>
    </row>
    <row r="165" spans="4:4" x14ac:dyDescent="0.25">
      <c r="D165" s="22"/>
    </row>
    <row r="166" spans="4:4" x14ac:dyDescent="0.25">
      <c r="D166" s="22"/>
    </row>
    <row r="167" spans="4:4" x14ac:dyDescent="0.25">
      <c r="D167" s="22"/>
    </row>
    <row r="168" spans="4:4" x14ac:dyDescent="0.25">
      <c r="D168" s="22"/>
    </row>
    <row r="169" spans="4:4" x14ac:dyDescent="0.25">
      <c r="D169" s="22"/>
    </row>
    <row r="170" spans="4:4" x14ac:dyDescent="0.25">
      <c r="D170" s="22"/>
    </row>
    <row r="171" spans="4:4" x14ac:dyDescent="0.25">
      <c r="D171" s="22"/>
    </row>
    <row r="172" spans="4:4" x14ac:dyDescent="0.25">
      <c r="D172" s="22"/>
    </row>
    <row r="173" spans="4:4" x14ac:dyDescent="0.25">
      <c r="D173" s="22"/>
    </row>
    <row r="174" spans="4:4" x14ac:dyDescent="0.25">
      <c r="D174" s="22"/>
    </row>
    <row r="175" spans="4:4" x14ac:dyDescent="0.25">
      <c r="D175" s="22"/>
    </row>
    <row r="176" spans="4:4" x14ac:dyDescent="0.25">
      <c r="D176" s="22"/>
    </row>
    <row r="177" spans="4:4" x14ac:dyDescent="0.25">
      <c r="D177" s="22"/>
    </row>
    <row r="178" spans="4:4" x14ac:dyDescent="0.25">
      <c r="D178" s="22"/>
    </row>
    <row r="179" spans="4:4" x14ac:dyDescent="0.25">
      <c r="D179" s="22"/>
    </row>
    <row r="180" spans="4:4" x14ac:dyDescent="0.25">
      <c r="D180" s="22"/>
    </row>
    <row r="181" spans="4:4" x14ac:dyDescent="0.25">
      <c r="D181" s="22"/>
    </row>
    <row r="182" spans="4:4" x14ac:dyDescent="0.25">
      <c r="D182" s="22"/>
    </row>
    <row r="183" spans="4:4" x14ac:dyDescent="0.25">
      <c r="D183" s="22"/>
    </row>
    <row r="184" spans="4:4" x14ac:dyDescent="0.25">
      <c r="D184" s="22"/>
    </row>
    <row r="185" spans="4:4" x14ac:dyDescent="0.25">
      <c r="D185" s="22"/>
    </row>
    <row r="186" spans="4:4" x14ac:dyDescent="0.25">
      <c r="D186" s="22"/>
    </row>
    <row r="187" spans="4:4" x14ac:dyDescent="0.25">
      <c r="D187" s="22"/>
    </row>
    <row r="188" spans="4:4" x14ac:dyDescent="0.25">
      <c r="D188" s="22"/>
    </row>
    <row r="189" spans="4:4" x14ac:dyDescent="0.25">
      <c r="D189" s="22"/>
    </row>
    <row r="190" spans="4:4" x14ac:dyDescent="0.25">
      <c r="D190" s="22"/>
    </row>
    <row r="191" spans="4:4" x14ac:dyDescent="0.25">
      <c r="D191" s="22"/>
    </row>
    <row r="192" spans="4:4" x14ac:dyDescent="0.25">
      <c r="D192" s="22"/>
    </row>
    <row r="193" spans="4:4" x14ac:dyDescent="0.25">
      <c r="D193" s="22"/>
    </row>
    <row r="194" spans="4:4" x14ac:dyDescent="0.25">
      <c r="D194" s="22"/>
    </row>
    <row r="195" spans="4:4" x14ac:dyDescent="0.25">
      <c r="D195" s="22"/>
    </row>
    <row r="196" spans="4:4" x14ac:dyDescent="0.25">
      <c r="D196" s="22"/>
    </row>
    <row r="197" spans="4:4" x14ac:dyDescent="0.25">
      <c r="D197" s="22"/>
    </row>
    <row r="198" spans="4:4" x14ac:dyDescent="0.25">
      <c r="D198" s="22"/>
    </row>
    <row r="199" spans="4:4" x14ac:dyDescent="0.25">
      <c r="D199" s="22"/>
    </row>
  </sheetData>
  <mergeCells count="37">
    <mergeCell ref="A1:F1"/>
    <mergeCell ref="A3:F3"/>
    <mergeCell ref="A24:E24"/>
    <mergeCell ref="A22:E22"/>
    <mergeCell ref="A12:F12"/>
    <mergeCell ref="A2:F2"/>
    <mergeCell ref="A6:F6"/>
    <mergeCell ref="A7:F7"/>
    <mergeCell ref="A8:F8"/>
    <mergeCell ref="C10:F10"/>
    <mergeCell ref="A9:F9"/>
    <mergeCell ref="A11:F11"/>
    <mergeCell ref="E4:F4"/>
    <mergeCell ref="A54:F54"/>
    <mergeCell ref="A55:F55"/>
    <mergeCell ref="C56:F56"/>
    <mergeCell ref="A33:F33"/>
    <mergeCell ref="A34:F34"/>
    <mergeCell ref="A35:F35"/>
    <mergeCell ref="A36:F36"/>
    <mergeCell ref="C37:F37"/>
    <mergeCell ref="A50:E50"/>
    <mergeCell ref="A51:E51"/>
    <mergeCell ref="A52:E52"/>
    <mergeCell ref="A39:F39"/>
    <mergeCell ref="E5:F5"/>
    <mergeCell ref="E31:F31"/>
    <mergeCell ref="E32:F32"/>
    <mergeCell ref="A38:F38"/>
    <mergeCell ref="A53:F53"/>
    <mergeCell ref="A23:E23"/>
    <mergeCell ref="A30:F30"/>
    <mergeCell ref="A25:F25"/>
    <mergeCell ref="A27:F27"/>
    <mergeCell ref="C28:F28"/>
    <mergeCell ref="A29:F29"/>
    <mergeCell ref="A26:F26"/>
  </mergeCells>
  <pageMargins left="0.38" right="0.17" top="0.22" bottom="0.2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Οικονομικής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Ilias Vlachakis</dc:creator>
  <cp:lastModifiedBy>Olga Roumana</cp:lastModifiedBy>
  <cp:lastPrinted>2024-05-27T08:14:39Z</cp:lastPrinted>
  <dcterms:created xsi:type="dcterms:W3CDTF">2021-12-02T07:42:57Z</dcterms:created>
  <dcterms:modified xsi:type="dcterms:W3CDTF">2024-05-27T08:15:14Z</dcterms:modified>
</cp:coreProperties>
</file>