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ION-pro\IT\!! ΜΕΛΕΤΕΣ - ΠΡΟΜΗΘΕΙΕΣ\! 2024  ΜΕΛΕΤΕΣ - ΠΡΟΜΗΘΕΙΕΣ\Π13624 - Αγορά Ανανέωση Αδειών Χρήσης Λογισμικού\"/>
    </mc:Choice>
  </mc:AlternateContent>
  <xr:revisionPtr revIDLastSave="0" documentId="13_ncr:1_{FE384C5C-C458-4D16-9C9B-19EFE621D174}" xr6:coauthVersionLast="36" xr6:coauthVersionMax="36" xr10:uidLastSave="{00000000-0000-0000-0000-000000000000}"/>
  <bookViews>
    <workbookView xWindow="0" yWindow="0" windowWidth="28800" windowHeight="12225" xr2:uid="{1B34DB91-2D56-4B75-A971-9EE1A6395366}"/>
  </bookViews>
  <sheets>
    <sheet name="Α ΟΜΑΔΑ" sheetId="2" r:id="rId1"/>
    <sheet name="Β ΟΜΑΔΑ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G9" i="6"/>
  <c r="G12" i="6" s="1"/>
  <c r="G11" i="2"/>
  <c r="G10" i="2"/>
  <c r="G9" i="2"/>
  <c r="G13" i="6" l="1"/>
  <c r="G14" i="6" s="1"/>
  <c r="G13" i="2"/>
  <c r="G15" i="2" s="1"/>
  <c r="G14" i="2" l="1"/>
</calcChain>
</file>

<file path=xl/sharedStrings.xml><?xml version="1.0" encoding="utf-8"?>
<sst xmlns="http://schemas.openxmlformats.org/spreadsheetml/2006/main" count="59" uniqueCount="27">
  <si>
    <t>ΠΡΟΫΠΟΛΟΓΙΣΜΟΣ ΠΡΟΣΦΟΡΑΣ</t>
  </si>
  <si>
    <t>α/α</t>
  </si>
  <si>
    <t>Περιγραφή</t>
  </si>
  <si>
    <t>Μονάδα Μέτρησης</t>
  </si>
  <si>
    <t>Ποσότητα</t>
  </si>
  <si>
    <t>Ενδεικτική Τιμή Μονάδας (€)</t>
  </si>
  <si>
    <t>Συνολική Τιμή (€)</t>
  </si>
  <si>
    <t>τεμ.</t>
  </si>
  <si>
    <t xml:space="preserve">Σύνολο </t>
  </si>
  <si>
    <t>Φ. Π. Α. 24 %</t>
  </si>
  <si>
    <t>Σύνολο με Φ.Π.Α.</t>
  </si>
  <si>
    <t xml:space="preserve">Έλαβα γνώση και συμφωνώ απόλυτα με τις Τεχνικές Προδιαγραφές της </t>
  </si>
  <si>
    <t>…………………………………………………………………………………………………………………….</t>
  </si>
  <si>
    <t xml:space="preserve">Ο ΠΡΟΣΦΕΡΩΝ </t>
  </si>
  <si>
    <t xml:space="preserve"> </t>
  </si>
  <si>
    <t>Ανανέωση άδειας - Adobe Creative Cloud for teams All Apps</t>
  </si>
  <si>
    <t>Ανανέωση άδειας - Adobe Acrobat Pro DC</t>
  </si>
  <si>
    <t>Προϋπολογισμός Α Ομάδας: 6.150,40 € με ΦΠΑ</t>
  </si>
  <si>
    <t>Α' Ομάδα - Antivirus / Πρόγραμμα Επεξεργασίας pdf</t>
  </si>
  <si>
    <t>Ανανέωση antivirus - TM RENEW
WFBS_Standard_GOV (250 users, 2 years)</t>
  </si>
  <si>
    <t>ΙΛΙΟΝ, …./…./2024</t>
  </si>
  <si>
    <t>Προϋπολογισμός Β Ομάδας: 11.556,80 € με ΦΠΑ</t>
  </si>
  <si>
    <t>B' Ομάδα - Ανανέωση License firewall</t>
  </si>
  <si>
    <t>FortiGate-401E Unified Threat Protection (UTP) (IPS, Advanced MalwareProtection, Application Control, URL, DNS &amp; Video Filtering, AntispamService, and FortiCare Premium) 1 Έτος</t>
  </si>
  <si>
    <t>Ανανέωση άδειας χρήσης για το Firewall για 2 χρόνια FortiAnalyzer-VM Support FortiCare Premium Support (for 1-6 GB/Day ofLogs) 2 Έτη</t>
  </si>
  <si>
    <t>Π136/2024: Αγορά/Ανανέωση Αδειών Χρήσης Λογισμικού</t>
  </si>
  <si>
    <t>με κωδικό Π136/2024 μελέτης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</si>
</sst>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 tint="4.9989318521683403E-2"/>
      <name val="Arial Greek"/>
      <charset val="161"/>
    </font>
    <font>
      <b/>
      <sz val="11"/>
      <color theme="1" tint="4.9989318521683403E-2"/>
      <name val="Calibri"/>
      <family val="2"/>
      <charset val="161"/>
      <scheme val="minor"/>
    </font>
    <font>
      <sz val="11"/>
      <color theme="1" tint="4.9989318521683403E-2"/>
      <name val="Calibri"/>
      <family val="2"/>
      <charset val="161"/>
      <scheme val="minor"/>
    </font>
    <font>
      <b/>
      <u/>
      <sz val="11"/>
      <color theme="1" tint="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/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48DB921D-DC26-401C-8126-D1053A69F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A7F9-023F-462B-BC2E-41AC2ED5DDE0}">
  <dimension ref="B1:G29"/>
  <sheetViews>
    <sheetView tabSelected="1" workbookViewId="0">
      <selection activeCell="B2" sqref="B2"/>
    </sheetView>
  </sheetViews>
  <sheetFormatPr defaultRowHeight="12.75" x14ac:dyDescent="0.25"/>
  <cols>
    <col min="1" max="1" width="6.140625" style="1" customWidth="1"/>
    <col min="2" max="2" width="4.7109375" style="1" customWidth="1"/>
    <col min="3" max="3" width="43.7109375" style="1" customWidth="1"/>
    <col min="4" max="4" width="12" style="1" customWidth="1"/>
    <col min="5" max="7" width="12.7109375" style="1" customWidth="1"/>
    <col min="8" max="8" width="9.140625" style="1"/>
    <col min="9" max="10" width="9.140625" style="1" customWidth="1"/>
    <col min="11" max="16384" width="9.140625" style="1"/>
  </cols>
  <sheetData>
    <row r="1" spans="2:7" ht="15" x14ac:dyDescent="0.25">
      <c r="B1" s="2" t="s">
        <v>25</v>
      </c>
    </row>
    <row r="2" spans="2:7" ht="15" x14ac:dyDescent="0.25">
      <c r="B2" s="2" t="s">
        <v>17</v>
      </c>
      <c r="C2" s="2"/>
      <c r="D2" s="2"/>
      <c r="E2" s="2"/>
      <c r="F2" s="2"/>
      <c r="G2" s="3"/>
    </row>
    <row r="3" spans="2:7" ht="15" x14ac:dyDescent="0.25">
      <c r="B3" s="2"/>
      <c r="C3" s="2"/>
      <c r="D3" s="2"/>
      <c r="E3" s="2"/>
      <c r="F3" s="2"/>
      <c r="G3" s="3"/>
    </row>
    <row r="4" spans="2:7" ht="15" x14ac:dyDescent="0.25">
      <c r="B4" s="53" t="s">
        <v>0</v>
      </c>
      <c r="C4" s="54"/>
      <c r="D4" s="54"/>
      <c r="E4" s="54"/>
      <c r="F4" s="54"/>
      <c r="G4" s="54"/>
    </row>
    <row r="5" spans="2:7" ht="15" x14ac:dyDescent="0.25">
      <c r="B5" s="3"/>
      <c r="C5" s="3"/>
      <c r="D5" s="4"/>
      <c r="E5" s="3"/>
      <c r="F5" s="3"/>
      <c r="G5" s="3"/>
    </row>
    <row r="6" spans="2:7" ht="15" customHeight="1" x14ac:dyDescent="0.25">
      <c r="B6" s="23" t="s">
        <v>14</v>
      </c>
      <c r="C6" s="24" t="s">
        <v>18</v>
      </c>
      <c r="D6" s="25"/>
      <c r="E6" s="23"/>
      <c r="F6" s="23"/>
      <c r="G6" s="23"/>
    </row>
    <row r="7" spans="2:7" ht="15" x14ac:dyDescent="0.25">
      <c r="B7" s="26"/>
      <c r="C7" s="27"/>
      <c r="D7" s="28"/>
      <c r="E7" s="26"/>
      <c r="F7" s="26"/>
      <c r="G7" s="26"/>
    </row>
    <row r="8" spans="2:7" ht="45" x14ac:dyDescent="0.25">
      <c r="B8" s="29" t="s">
        <v>1</v>
      </c>
      <c r="C8" s="30" t="s">
        <v>2</v>
      </c>
      <c r="D8" s="29" t="s">
        <v>3</v>
      </c>
      <c r="E8" s="29" t="s">
        <v>4</v>
      </c>
      <c r="F8" s="31" t="s">
        <v>5</v>
      </c>
      <c r="G8" s="31" t="s">
        <v>6</v>
      </c>
    </row>
    <row r="9" spans="2:7" ht="30" x14ac:dyDescent="0.25">
      <c r="B9" s="14">
        <v>1</v>
      </c>
      <c r="C9" s="15" t="s">
        <v>19</v>
      </c>
      <c r="D9" s="16" t="s">
        <v>7</v>
      </c>
      <c r="E9" s="14">
        <v>250</v>
      </c>
      <c r="F9" s="32"/>
      <c r="G9" s="32">
        <f>E9*F9</f>
        <v>0</v>
      </c>
    </row>
    <row r="10" spans="2:7" ht="30" x14ac:dyDescent="0.25">
      <c r="B10" s="14">
        <v>2</v>
      </c>
      <c r="C10" s="17" t="s">
        <v>15</v>
      </c>
      <c r="D10" s="18" t="s">
        <v>7</v>
      </c>
      <c r="E10" s="19">
        <v>1</v>
      </c>
      <c r="F10" s="33"/>
      <c r="G10" s="34">
        <f>E10*F10</f>
        <v>0</v>
      </c>
    </row>
    <row r="11" spans="2:7" ht="29.25" customHeight="1" x14ac:dyDescent="0.25">
      <c r="B11" s="14">
        <v>3</v>
      </c>
      <c r="C11" s="20" t="s">
        <v>16</v>
      </c>
      <c r="D11" s="18" t="s">
        <v>7</v>
      </c>
      <c r="E11" s="19">
        <v>2</v>
      </c>
      <c r="F11" s="33"/>
      <c r="G11" s="33">
        <f>E11*F11</f>
        <v>0</v>
      </c>
    </row>
    <row r="12" spans="2:7" ht="15" x14ac:dyDescent="0.25">
      <c r="B12" s="14"/>
      <c r="C12" s="20"/>
      <c r="D12" s="18"/>
      <c r="E12" s="19"/>
      <c r="F12" s="33"/>
      <c r="G12" s="35"/>
    </row>
    <row r="13" spans="2:7" ht="15" x14ac:dyDescent="0.25">
      <c r="B13" s="14"/>
      <c r="C13" s="36"/>
      <c r="D13" s="16"/>
      <c r="E13" s="14"/>
      <c r="F13" s="37" t="s">
        <v>8</v>
      </c>
      <c r="G13" s="38">
        <f>SUM(G9:G11)</f>
        <v>0</v>
      </c>
    </row>
    <row r="14" spans="2:7" ht="15" x14ac:dyDescent="0.25">
      <c r="B14" s="16"/>
      <c r="C14" s="39"/>
      <c r="D14" s="16"/>
      <c r="E14" s="14"/>
      <c r="F14" s="40" t="s">
        <v>9</v>
      </c>
      <c r="G14" s="37">
        <f>0.24*G13</f>
        <v>0</v>
      </c>
    </row>
    <row r="15" spans="2:7" ht="15" x14ac:dyDescent="0.25">
      <c r="B15" s="16"/>
      <c r="C15" s="41"/>
      <c r="D15" s="16"/>
      <c r="E15" s="14"/>
      <c r="F15" s="40" t="s">
        <v>10</v>
      </c>
      <c r="G15" s="37">
        <f>1.24*G13</f>
        <v>0</v>
      </c>
    </row>
    <row r="16" spans="2:7" ht="15" x14ac:dyDescent="0.25">
      <c r="B16" s="6"/>
      <c r="C16" s="7"/>
      <c r="D16" s="6"/>
      <c r="E16" s="8"/>
      <c r="F16" s="9"/>
      <c r="G16" s="10"/>
    </row>
    <row r="17" spans="3:7" x14ac:dyDescent="0.25">
      <c r="G17" s="11"/>
    </row>
    <row r="18" spans="3:7" x14ac:dyDescent="0.25">
      <c r="C18" s="1" t="s">
        <v>11</v>
      </c>
    </row>
    <row r="19" spans="3:7" x14ac:dyDescent="0.25">
      <c r="C19" s="1" t="s">
        <v>26</v>
      </c>
    </row>
    <row r="20" spans="3:7" x14ac:dyDescent="0.25">
      <c r="C20" s="1" t="s">
        <v>12</v>
      </c>
    </row>
    <row r="21" spans="3:7" x14ac:dyDescent="0.25">
      <c r="C21" s="1" t="s">
        <v>12</v>
      </c>
    </row>
    <row r="22" spans="3:7" x14ac:dyDescent="0.25">
      <c r="C22" s="1" t="s">
        <v>12</v>
      </c>
    </row>
    <row r="23" spans="3:7" x14ac:dyDescent="0.25">
      <c r="C23" s="1" t="s">
        <v>12</v>
      </c>
    </row>
    <row r="24" spans="3:7" x14ac:dyDescent="0.25">
      <c r="C24" s="1" t="s">
        <v>12</v>
      </c>
    </row>
    <row r="25" spans="3:7" x14ac:dyDescent="0.25">
      <c r="C25" s="1" t="s">
        <v>12</v>
      </c>
    </row>
    <row r="26" spans="3:7" x14ac:dyDescent="0.25">
      <c r="C26" s="1" t="s">
        <v>12</v>
      </c>
    </row>
    <row r="28" spans="3:7" x14ac:dyDescent="0.25">
      <c r="F28" s="1" t="s">
        <v>20</v>
      </c>
    </row>
    <row r="29" spans="3:7" x14ac:dyDescent="0.25">
      <c r="F29" s="1" t="s">
        <v>13</v>
      </c>
    </row>
  </sheetData>
  <mergeCells count="1">
    <mergeCell ref="B4:G4"/>
  </mergeCells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4CDA-CE0B-49DD-B409-8280C827C831}">
  <dimension ref="B1:G27"/>
  <sheetViews>
    <sheetView workbookViewId="0">
      <selection activeCell="F9" sqref="F9:F10"/>
    </sheetView>
  </sheetViews>
  <sheetFormatPr defaultRowHeight="15" x14ac:dyDescent="0.25"/>
  <cols>
    <col min="1" max="1" width="6.140625" style="5" customWidth="1"/>
    <col min="2" max="2" width="4.7109375" style="5" customWidth="1"/>
    <col min="3" max="3" width="43.7109375" style="5" customWidth="1"/>
    <col min="4" max="4" width="12" style="5" customWidth="1"/>
    <col min="5" max="7" width="12.7109375" style="5" customWidth="1"/>
    <col min="8" max="16384" width="9.140625" style="5"/>
  </cols>
  <sheetData>
    <row r="1" spans="2:7" x14ac:dyDescent="0.25">
      <c r="B1" s="2" t="s">
        <v>25</v>
      </c>
    </row>
    <row r="2" spans="2:7" x14ac:dyDescent="0.25">
      <c r="B2" s="2" t="s">
        <v>21</v>
      </c>
      <c r="C2" s="12"/>
      <c r="D2" s="12"/>
      <c r="E2" s="12"/>
      <c r="F2" s="12"/>
    </row>
    <row r="3" spans="2:7" x14ac:dyDescent="0.25">
      <c r="B3" s="12"/>
      <c r="C3" s="12"/>
      <c r="D3" s="12"/>
      <c r="E3" s="12"/>
      <c r="F3" s="12"/>
    </row>
    <row r="4" spans="2:7" x14ac:dyDescent="0.25">
      <c r="B4" s="55" t="s">
        <v>0</v>
      </c>
      <c r="C4" s="56"/>
      <c r="D4" s="56"/>
      <c r="E4" s="56"/>
      <c r="F4" s="56"/>
      <c r="G4" s="56"/>
    </row>
    <row r="5" spans="2:7" x14ac:dyDescent="0.25">
      <c r="G5" s="13"/>
    </row>
    <row r="6" spans="2:7" x14ac:dyDescent="0.25">
      <c r="B6" s="42"/>
      <c r="C6" s="43" t="s">
        <v>22</v>
      </c>
      <c r="D6" s="42"/>
      <c r="E6" s="42"/>
      <c r="F6" s="42"/>
      <c r="G6" s="42"/>
    </row>
    <row r="7" spans="2:7" x14ac:dyDescent="0.25">
      <c r="B7" s="42"/>
      <c r="C7" s="44"/>
      <c r="D7" s="42"/>
      <c r="E7" s="42"/>
      <c r="F7" s="42"/>
      <c r="G7" s="42"/>
    </row>
    <row r="8" spans="2:7" ht="45" x14ac:dyDescent="0.25">
      <c r="B8" s="45" t="s">
        <v>1</v>
      </c>
      <c r="C8" s="46" t="s">
        <v>2</v>
      </c>
      <c r="D8" s="29" t="s">
        <v>3</v>
      </c>
      <c r="E8" s="29" t="s">
        <v>4</v>
      </c>
      <c r="F8" s="31" t="s">
        <v>5</v>
      </c>
      <c r="G8" s="31" t="s">
        <v>6</v>
      </c>
    </row>
    <row r="9" spans="2:7" ht="75" x14ac:dyDescent="0.25">
      <c r="B9" s="21">
        <v>1</v>
      </c>
      <c r="C9" s="21" t="s">
        <v>23</v>
      </c>
      <c r="D9" s="22" t="s">
        <v>7</v>
      </c>
      <c r="E9" s="19">
        <v>1</v>
      </c>
      <c r="F9" s="47"/>
      <c r="G9" s="35">
        <f>F9*E9</f>
        <v>0</v>
      </c>
    </row>
    <row r="10" spans="2:7" ht="45" x14ac:dyDescent="0.25">
      <c r="B10" s="21">
        <v>2</v>
      </c>
      <c r="C10" s="21" t="s">
        <v>24</v>
      </c>
      <c r="D10" s="22" t="s">
        <v>7</v>
      </c>
      <c r="E10" s="19">
        <v>1</v>
      </c>
      <c r="F10" s="47"/>
      <c r="G10" s="35">
        <f t="shared" ref="G10" si="0">F10*E10</f>
        <v>0</v>
      </c>
    </row>
    <row r="11" spans="2:7" x14ac:dyDescent="0.25">
      <c r="B11" s="21"/>
      <c r="C11" s="21"/>
      <c r="D11" s="22"/>
      <c r="E11" s="19"/>
      <c r="F11" s="35"/>
      <c r="G11" s="35"/>
    </row>
    <row r="12" spans="2:7" x14ac:dyDescent="0.25">
      <c r="B12" s="48"/>
      <c r="C12" s="48"/>
      <c r="D12" s="22"/>
      <c r="E12" s="19"/>
      <c r="F12" s="37" t="s">
        <v>8</v>
      </c>
      <c r="G12" s="38">
        <f>SUM(G9:G10)</f>
        <v>0</v>
      </c>
    </row>
    <row r="13" spans="2:7" x14ac:dyDescent="0.25">
      <c r="B13" s="49"/>
      <c r="C13" s="50"/>
      <c r="D13" s="50"/>
      <c r="E13" s="50"/>
      <c r="F13" s="51" t="s">
        <v>9</v>
      </c>
      <c r="G13" s="52">
        <f>0.24*G12</f>
        <v>0</v>
      </c>
    </row>
    <row r="14" spans="2:7" x14ac:dyDescent="0.25">
      <c r="B14" s="49"/>
      <c r="C14" s="50"/>
      <c r="D14" s="50"/>
      <c r="E14" s="50"/>
      <c r="F14" s="51" t="s">
        <v>10</v>
      </c>
      <c r="G14" s="52">
        <f>G12+G13</f>
        <v>0</v>
      </c>
    </row>
    <row r="16" spans="2:7" s="1" customFormat="1" ht="12.75" x14ac:dyDescent="0.25">
      <c r="C16" s="1" t="s">
        <v>11</v>
      </c>
    </row>
    <row r="17" spans="3:6" s="1" customFormat="1" ht="12.75" x14ac:dyDescent="0.25">
      <c r="C17" s="1" t="s">
        <v>26</v>
      </c>
    </row>
    <row r="18" spans="3:6" s="1" customFormat="1" ht="12.75" x14ac:dyDescent="0.25">
      <c r="C18" s="1" t="s">
        <v>12</v>
      </c>
    </row>
    <row r="19" spans="3:6" s="1" customFormat="1" ht="12.75" x14ac:dyDescent="0.25">
      <c r="C19" s="1" t="s">
        <v>12</v>
      </c>
    </row>
    <row r="20" spans="3:6" s="1" customFormat="1" ht="12.75" x14ac:dyDescent="0.25">
      <c r="C20" s="1" t="s">
        <v>12</v>
      </c>
    </row>
    <row r="21" spans="3:6" s="1" customFormat="1" ht="12.75" x14ac:dyDescent="0.25">
      <c r="C21" s="1" t="s">
        <v>12</v>
      </c>
    </row>
    <row r="22" spans="3:6" s="1" customFormat="1" ht="12.75" x14ac:dyDescent="0.25">
      <c r="C22" s="1" t="s">
        <v>12</v>
      </c>
    </row>
    <row r="23" spans="3:6" s="1" customFormat="1" ht="12.75" x14ac:dyDescent="0.25">
      <c r="C23" s="1" t="s">
        <v>12</v>
      </c>
    </row>
    <row r="24" spans="3:6" s="1" customFormat="1" ht="12.75" x14ac:dyDescent="0.25">
      <c r="C24" s="1" t="s">
        <v>12</v>
      </c>
    </row>
    <row r="25" spans="3:6" s="1" customFormat="1" ht="12.75" x14ac:dyDescent="0.25"/>
    <row r="26" spans="3:6" s="1" customFormat="1" ht="12.75" x14ac:dyDescent="0.25">
      <c r="F26" s="1" t="s">
        <v>20</v>
      </c>
    </row>
    <row r="27" spans="3:6" s="1" customFormat="1" ht="12.75" x14ac:dyDescent="0.25">
      <c r="F27" s="1" t="s">
        <v>13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 ΟΜΑΔΑ</vt:lpstr>
      <vt:lpstr>Β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Katherina Tsikki</dc:creator>
  <cp:lastModifiedBy>Katherina Tsikki</cp:lastModifiedBy>
  <dcterms:created xsi:type="dcterms:W3CDTF">2021-09-06T04:36:00Z</dcterms:created>
  <dcterms:modified xsi:type="dcterms:W3CDTF">2024-09-03T05:18:18Z</dcterms:modified>
</cp:coreProperties>
</file>