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AADD8A48-9FA0-443D-B60F-2EFC1F12745A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Β ΟΜΑΔΑ" sheetId="22" r:id="rId1"/>
  </sheets>
  <externalReferences>
    <externalReference r:id="rId2"/>
  </externalReferences>
  <definedNames>
    <definedName name="KATASKEYASTHS">[1]ΛΙΣΤΕΣ!$C$2:$C$21</definedName>
    <definedName name="Είδος_Εξοπλισμού">[1]ΛΙΣΤΕΣ!$A$2:$A$32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2" l="1"/>
  <c r="G14" i="22"/>
  <c r="G13" i="22"/>
  <c r="G12" i="22"/>
  <c r="G11" i="22"/>
  <c r="G10" i="22"/>
  <c r="G9" i="22"/>
  <c r="G8" i="22"/>
  <c r="G7" i="22"/>
  <c r="G16" i="22" l="1"/>
  <c r="G18" i="22" s="1"/>
  <c r="G17" i="22"/>
</calcChain>
</file>

<file path=xl/sharedStrings.xml><?xml version="1.0" encoding="utf-8"?>
<sst xmlns="http://schemas.openxmlformats.org/spreadsheetml/2006/main" count="61" uniqueCount="44">
  <si>
    <t>α/α</t>
  </si>
  <si>
    <t>Περιγραφή</t>
  </si>
  <si>
    <t>Τύπος
Εκτυπωτή</t>
  </si>
  <si>
    <t>Κωδικός 
CPV</t>
  </si>
  <si>
    <t>Ποσό-
τητα (Τεμ.)</t>
  </si>
  <si>
    <t>Τιμή Μονάδος (€)</t>
  </si>
  <si>
    <t>Συνολική Τιμή (€)</t>
  </si>
  <si>
    <t>1</t>
  </si>
  <si>
    <t>HP 14X - CF214X</t>
  </si>
  <si>
    <t>HP Laserjet 700 M712</t>
  </si>
  <si>
    <t>30125110-5</t>
  </si>
  <si>
    <t>2</t>
  </si>
  <si>
    <t>3</t>
  </si>
  <si>
    <t>4</t>
  </si>
  <si>
    <t>5</t>
  </si>
  <si>
    <t>6</t>
  </si>
  <si>
    <t>7</t>
  </si>
  <si>
    <t>8</t>
  </si>
  <si>
    <t>9</t>
  </si>
  <si>
    <t xml:space="preserve">HP Laserjet Pro M1212NF &amp;
HP Laserjet P1102 </t>
  </si>
  <si>
    <t>HP Color Laserjet Pro M255dw</t>
  </si>
  <si>
    <t>HP 85Α - CE285A</t>
  </si>
  <si>
    <t>HP Color LaserJet Enterprise M751dn</t>
  </si>
  <si>
    <t>HP ‭207X  Black - W2210X</t>
  </si>
  <si>
    <t>HP ‭207X  Cyan - W2211X</t>
  </si>
  <si>
    <t>HP 207X  Yellow - W2212X</t>
  </si>
  <si>
    <t>HP ‭207X  Magenta - W2213X</t>
  </si>
  <si>
    <t>ΠΡΟΫΠΟΛΟΓΙΣΜΟΣ ΠΡΟΣΦΟΡΑΣ</t>
  </si>
  <si>
    <t>……………………………………………………………………………………………………………………………………………………….</t>
  </si>
  <si>
    <t>ΙΛΙΟΝ, …./.../2024</t>
  </si>
  <si>
    <t xml:space="preserve">Ο ΠΡΟΣΦΕΡΩΝ </t>
  </si>
  <si>
    <t>(σφραγίδα &amp; υπογραφή)</t>
  </si>
  <si>
    <t xml:space="preserve">HP 36Α - CB436A </t>
  </si>
  <si>
    <t>HP LaserJet P1505</t>
  </si>
  <si>
    <t>HP 658A Black - W2000A</t>
  </si>
  <si>
    <t>LEXMARK C3220K0 - Black</t>
  </si>
  <si>
    <t>Lexmark C3224</t>
  </si>
  <si>
    <t xml:space="preserve">Σύνολο : </t>
  </si>
  <si>
    <t xml:space="preserve">Φ.Π.Α. 24% : </t>
  </si>
  <si>
    <t xml:space="preserve"> Σύνολο με Φ.Π.Α. : </t>
  </si>
  <si>
    <t>Κ.Μ.: Π177/24 - Αναλώσιμα Μηχανογράφησης</t>
  </si>
  <si>
    <t>Προϋπολογισμός : 1.481,80 € με το Φ.Π.Α.</t>
  </si>
  <si>
    <t>Έλαβα γνώση και συμφωνώ απόλυτα με τις Τεχνικές Προδιαγραφές της τεχνικής έκθεσης</t>
  </si>
  <si>
    <t>με κωδικό Π177/24 του Δήμου Ιλίου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</si>
</sst>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name val="Arial Greek"/>
      <charset val="161"/>
    </font>
    <font>
      <b/>
      <u/>
      <sz val="10"/>
      <name val="Arial Greek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4" fontId="3" fillId="0" borderId="1" xfId="0" applyNumberFormat="1" applyFont="1" applyBorder="1"/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/>
    <xf numFmtId="0" fontId="3" fillId="0" borderId="2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2" defaultPivotStyle="PivotStyleMedium9"/>
  <colors>
    <mruColors>
      <color rgb="FFDB459B"/>
      <color rgb="FFF2BEF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24;&#919;&#932;&#929;&#937;&#927;%20&#936;&#919;&#934;&#921;&#913;&#922;&#919;&#931;%20&#933;&#928;&#927;&#916;&#927;&#924;&#919;&#931;/&#936;&#951;&#966;&#953;&#945;&#954;&#942;%20&#933;&#960;&#959;&#948;&#959;&#956;&#9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ΞΟΠΛΙΣΜΟΣ"/>
      <sheetName val="ΛΟΓΙΣΜΙΚΟ"/>
      <sheetName val="ΕΦΑΡΜΟΓΕΣ_ΥΠΗΡΕΣΙΕΣ"/>
      <sheetName val="ΜΗΤΡΩΑ"/>
      <sheetName val="ΛΙΣΤΕΣ"/>
    </sheetNames>
    <sheetDataSet>
      <sheetData sheetId="0"/>
      <sheetData sheetId="1"/>
      <sheetData sheetId="2"/>
      <sheetData sheetId="3"/>
      <sheetData sheetId="4">
        <row r="2">
          <cell r="A2" t="str">
            <v>Ηλεκτρονικός Υπολογιστής - Σταθερός</v>
          </cell>
          <cell r="C2" t="str">
            <v>HP</v>
          </cell>
        </row>
        <row r="3">
          <cell r="A3" t="str">
            <v>Ηλεκτρονικός Υπολογιστής - Φορητός</v>
          </cell>
          <cell r="C3" t="str">
            <v>LEXMARK</v>
          </cell>
        </row>
        <row r="4">
          <cell r="A4" t="str">
            <v>Οθόνη</v>
          </cell>
          <cell r="C4" t="str">
            <v>KYOCERA</v>
          </cell>
        </row>
        <row r="5">
          <cell r="A5" t="str">
            <v>Εκτυπωτής</v>
          </cell>
          <cell r="C5" t="str">
            <v>PANASONIC</v>
          </cell>
        </row>
        <row r="6">
          <cell r="A6" t="str">
            <v>Σαρωτής</v>
          </cell>
          <cell r="C6" t="str">
            <v>SAMSUNG</v>
          </cell>
        </row>
        <row r="7">
          <cell r="A7" t="str">
            <v>Πολυμηχάνημα</v>
          </cell>
          <cell r="C7" t="str">
            <v>XEROX</v>
          </cell>
        </row>
        <row r="8">
          <cell r="A8" t="str">
            <v>Φωτοτυπικό</v>
          </cell>
          <cell r="C8" t="str">
            <v>CANON</v>
          </cell>
        </row>
        <row r="9">
          <cell r="A9" t="str">
            <v>Φαξ</v>
          </cell>
          <cell r="C9" t="str">
            <v>SHARP</v>
          </cell>
        </row>
        <row r="10">
          <cell r="A10" t="str">
            <v>Προβολικό - Projector</v>
          </cell>
          <cell r="C10" t="str">
            <v>TOSHIBA</v>
          </cell>
        </row>
        <row r="11">
          <cell r="A11" t="str">
            <v>Εξωτερικός Σκληρός Δίσκος</v>
          </cell>
          <cell r="C11" t="str">
            <v>GESTETNER</v>
          </cell>
        </row>
        <row r="12">
          <cell r="A12" t="str">
            <v>UPS</v>
          </cell>
          <cell r="C12" t="str">
            <v>SAGEM</v>
          </cell>
        </row>
        <row r="13">
          <cell r="A13" t="str">
            <v>Modem</v>
          </cell>
          <cell r="C13" t="str">
            <v>OLIVETTI</v>
          </cell>
        </row>
        <row r="14">
          <cell r="A14" t="str">
            <v>Hub</v>
          </cell>
          <cell r="C14" t="str">
            <v>RICOH</v>
          </cell>
        </row>
        <row r="15">
          <cell r="A15" t="str">
            <v>Router</v>
          </cell>
          <cell r="C15" t="str">
            <v>LANNIER</v>
          </cell>
        </row>
        <row r="16">
          <cell r="A16" t="str">
            <v>Switch</v>
          </cell>
          <cell r="C16" t="str">
            <v>SELEX</v>
          </cell>
        </row>
        <row r="17">
          <cell r="A17" t="str">
            <v>Tablet</v>
          </cell>
          <cell r="C17" t="str">
            <v>EPSON</v>
          </cell>
        </row>
        <row r="18">
          <cell r="A18" t="str">
            <v>Ικρώμα (Rack)</v>
          </cell>
          <cell r="C18" t="str">
            <v>TP-LINK</v>
          </cell>
        </row>
        <row r="19">
          <cell r="A19" t="str">
            <v>Εξυπηρετητής</v>
          </cell>
          <cell r="C19" t="str">
            <v>LINKSYS</v>
          </cell>
        </row>
        <row r="20">
          <cell r="A20" t="str">
            <v>Firewall</v>
          </cell>
          <cell r="C20" t="str">
            <v>D-LINK</v>
          </cell>
        </row>
        <row r="21">
          <cell r="A21" t="str">
            <v>Εξωτερικό Σύστημα Αποθήκευσης - Storage</v>
          </cell>
          <cell r="C21" t="str">
            <v>LG</v>
          </cell>
        </row>
        <row r="22">
          <cell r="A22" t="str">
            <v>Harware Security Module (HSM)</v>
          </cell>
        </row>
        <row r="23">
          <cell r="A23" t="str">
            <v>Τηλεφωνικό Κέντρο</v>
          </cell>
        </row>
        <row r="24">
          <cell r="A24" t="str">
            <v>IP Phone</v>
          </cell>
        </row>
        <row r="25">
          <cell r="A25" t="str">
            <v>Κινητό Τηλέφωνο</v>
          </cell>
        </row>
        <row r="26">
          <cell r="A26" t="str">
            <v>Σύστημα Ελέγχου Φυσικής Πρόσβασης</v>
          </cell>
        </row>
        <row r="27">
          <cell r="A27" t="str">
            <v>Κλειστό Κύκλωμα Τηλεόρασης (CCTV)</v>
          </cell>
        </row>
        <row r="28">
          <cell r="A28" t="str">
            <v>Building Management System (BMS)</v>
          </cell>
        </row>
        <row r="29">
          <cell r="A29" t="str">
            <v>Load Balancer / SSL Accelerator</v>
          </cell>
        </row>
        <row r="30">
          <cell r="A30" t="str">
            <v>Intrusion Detection/Prevention System</v>
          </cell>
        </row>
        <row r="31">
          <cell r="A31" t="str">
            <v>Ασφαλή Διαταξη Δημιουργίας Υπογραφής</v>
          </cell>
        </row>
        <row r="32">
          <cell r="A32" t="str">
            <v>Άλλο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tabSelected="1" workbookViewId="0">
      <selection activeCell="A22" sqref="A22"/>
    </sheetView>
  </sheetViews>
  <sheetFormatPr defaultRowHeight="15" x14ac:dyDescent="0.25"/>
  <cols>
    <col min="1" max="1" width="4.28515625" customWidth="1"/>
    <col min="2" max="2" width="31.28515625" customWidth="1"/>
    <col min="3" max="3" width="27" customWidth="1"/>
    <col min="4" max="4" width="10.7109375" customWidth="1"/>
    <col min="5" max="5" width="6.28515625" customWidth="1"/>
    <col min="6" max="6" width="9" customWidth="1"/>
    <col min="7" max="7" width="9.5703125" customWidth="1"/>
  </cols>
  <sheetData>
    <row r="1" spans="1:7" x14ac:dyDescent="0.25">
      <c r="A1" s="1" t="s">
        <v>40</v>
      </c>
      <c r="B1" s="1"/>
      <c r="C1" s="1"/>
      <c r="D1" s="1"/>
      <c r="G1" s="1"/>
    </row>
    <row r="2" spans="1:7" x14ac:dyDescent="0.25">
      <c r="A2" s="29" t="s">
        <v>41</v>
      </c>
      <c r="B2" s="30"/>
      <c r="C2" s="30"/>
      <c r="D2" s="3"/>
      <c r="E2" s="2"/>
      <c r="F2" s="2"/>
      <c r="G2" s="2"/>
    </row>
    <row r="3" spans="1:7" x14ac:dyDescent="0.25">
      <c r="A3" s="1"/>
      <c r="C3" s="4"/>
      <c r="D3" s="2"/>
      <c r="E3" s="1"/>
      <c r="F3" s="1"/>
      <c r="G3" s="2"/>
    </row>
    <row r="4" spans="1:7" x14ac:dyDescent="0.25">
      <c r="A4" s="1"/>
      <c r="B4" s="1"/>
      <c r="C4" s="4" t="s">
        <v>27</v>
      </c>
      <c r="D4" s="1"/>
      <c r="E4" s="1"/>
      <c r="F4" s="1"/>
      <c r="G4" s="2"/>
    </row>
    <row r="5" spans="1:7" x14ac:dyDescent="0.25">
      <c r="A5" s="1"/>
      <c r="B5" s="1"/>
      <c r="C5" s="4"/>
      <c r="D5" s="1"/>
      <c r="E5" s="1"/>
      <c r="F5" s="1"/>
      <c r="G5" s="2"/>
    </row>
    <row r="6" spans="1:7" ht="51" x14ac:dyDescent="0.25">
      <c r="A6" s="31" t="s">
        <v>0</v>
      </c>
      <c r="B6" s="32" t="s">
        <v>1</v>
      </c>
      <c r="C6" s="32" t="s">
        <v>2</v>
      </c>
      <c r="D6" s="31" t="s">
        <v>3</v>
      </c>
      <c r="E6" s="31" t="s">
        <v>4</v>
      </c>
      <c r="F6" s="33" t="s">
        <v>5</v>
      </c>
      <c r="G6" s="33" t="s">
        <v>6</v>
      </c>
    </row>
    <row r="7" spans="1:7" x14ac:dyDescent="0.25">
      <c r="A7" s="15" t="s">
        <v>7</v>
      </c>
      <c r="B7" s="16" t="s">
        <v>8</v>
      </c>
      <c r="C7" s="17" t="s">
        <v>9</v>
      </c>
      <c r="D7" s="18" t="s">
        <v>10</v>
      </c>
      <c r="E7" s="18">
        <v>2</v>
      </c>
      <c r="F7" s="19"/>
      <c r="G7" s="19">
        <f>E7*F7</f>
        <v>0</v>
      </c>
    </row>
    <row r="8" spans="1:7" x14ac:dyDescent="0.25">
      <c r="A8" s="15" t="s">
        <v>11</v>
      </c>
      <c r="B8" s="20" t="s">
        <v>32</v>
      </c>
      <c r="C8" s="21" t="s">
        <v>33</v>
      </c>
      <c r="D8" s="18" t="s">
        <v>10</v>
      </c>
      <c r="E8" s="18">
        <v>1</v>
      </c>
      <c r="F8" s="19"/>
      <c r="G8" s="19">
        <f t="shared" ref="G8:G14" si="0">E8*F8</f>
        <v>0</v>
      </c>
    </row>
    <row r="9" spans="1:7" ht="30" x14ac:dyDescent="0.25">
      <c r="A9" s="15" t="s">
        <v>12</v>
      </c>
      <c r="B9" s="16" t="s">
        <v>21</v>
      </c>
      <c r="C9" s="17" t="s">
        <v>19</v>
      </c>
      <c r="D9" s="18" t="s">
        <v>10</v>
      </c>
      <c r="E9" s="18">
        <v>4</v>
      </c>
      <c r="F9" s="19"/>
      <c r="G9" s="19">
        <f t="shared" si="0"/>
        <v>0</v>
      </c>
    </row>
    <row r="10" spans="1:7" x14ac:dyDescent="0.25">
      <c r="A10" s="15" t="s">
        <v>13</v>
      </c>
      <c r="B10" s="22" t="s">
        <v>23</v>
      </c>
      <c r="C10" s="23" t="s">
        <v>20</v>
      </c>
      <c r="D10" s="18" t="s">
        <v>10</v>
      </c>
      <c r="E10" s="18">
        <v>1</v>
      </c>
      <c r="F10" s="24"/>
      <c r="G10" s="19">
        <f t="shared" si="0"/>
        <v>0</v>
      </c>
    </row>
    <row r="11" spans="1:7" x14ac:dyDescent="0.25">
      <c r="A11" s="15" t="s">
        <v>14</v>
      </c>
      <c r="B11" s="22" t="s">
        <v>24</v>
      </c>
      <c r="C11" s="23" t="s">
        <v>20</v>
      </c>
      <c r="D11" s="18" t="s">
        <v>10</v>
      </c>
      <c r="E11" s="18">
        <v>1</v>
      </c>
      <c r="F11" s="24"/>
      <c r="G11" s="19">
        <f t="shared" si="0"/>
        <v>0</v>
      </c>
    </row>
    <row r="12" spans="1:7" x14ac:dyDescent="0.25">
      <c r="A12" s="15" t="s">
        <v>15</v>
      </c>
      <c r="B12" s="22" t="s">
        <v>25</v>
      </c>
      <c r="C12" s="23" t="s">
        <v>20</v>
      </c>
      <c r="D12" s="18" t="s">
        <v>10</v>
      </c>
      <c r="E12" s="18">
        <v>1</v>
      </c>
      <c r="F12" s="24"/>
      <c r="G12" s="19">
        <f t="shared" si="0"/>
        <v>0</v>
      </c>
    </row>
    <row r="13" spans="1:7" x14ac:dyDescent="0.25">
      <c r="A13" s="15" t="s">
        <v>16</v>
      </c>
      <c r="B13" s="22" t="s">
        <v>26</v>
      </c>
      <c r="C13" s="23" t="s">
        <v>20</v>
      </c>
      <c r="D13" s="18" t="s">
        <v>10</v>
      </c>
      <c r="E13" s="18">
        <v>1</v>
      </c>
      <c r="F13" s="24"/>
      <c r="G13" s="19">
        <f t="shared" si="0"/>
        <v>0</v>
      </c>
    </row>
    <row r="14" spans="1:7" ht="30" x14ac:dyDescent="0.25">
      <c r="A14" s="15" t="s">
        <v>17</v>
      </c>
      <c r="B14" s="22" t="s">
        <v>34</v>
      </c>
      <c r="C14" s="25" t="s">
        <v>22</v>
      </c>
      <c r="D14" s="18" t="s">
        <v>10</v>
      </c>
      <c r="E14" s="18">
        <v>1</v>
      </c>
      <c r="F14" s="26"/>
      <c r="G14" s="19">
        <f t="shared" si="0"/>
        <v>0</v>
      </c>
    </row>
    <row r="15" spans="1:7" x14ac:dyDescent="0.25">
      <c r="A15" s="15" t="s">
        <v>18</v>
      </c>
      <c r="B15" s="20" t="s">
        <v>35</v>
      </c>
      <c r="C15" s="21" t="s">
        <v>36</v>
      </c>
      <c r="D15" s="18" t="s">
        <v>10</v>
      </c>
      <c r="E15" s="18">
        <v>1</v>
      </c>
      <c r="F15" s="27"/>
      <c r="G15" s="19">
        <f>E15*F15</f>
        <v>0</v>
      </c>
    </row>
    <row r="16" spans="1:7" x14ac:dyDescent="0.25">
      <c r="A16" s="34" t="s">
        <v>37</v>
      </c>
      <c r="B16" s="35"/>
      <c r="C16" s="35"/>
      <c r="D16" s="35"/>
      <c r="E16" s="35"/>
      <c r="F16" s="36"/>
      <c r="G16" s="28">
        <f>SUM(G7:G15)</f>
        <v>0</v>
      </c>
    </row>
    <row r="17" spans="1:7" x14ac:dyDescent="0.25">
      <c r="A17" s="34" t="s">
        <v>38</v>
      </c>
      <c r="B17" s="35"/>
      <c r="C17" s="35"/>
      <c r="D17" s="35"/>
      <c r="E17" s="35"/>
      <c r="F17" s="36"/>
      <c r="G17" s="28">
        <f>0.24*G16</f>
        <v>0</v>
      </c>
    </row>
    <row r="18" spans="1:7" x14ac:dyDescent="0.25">
      <c r="A18" s="34" t="s">
        <v>39</v>
      </c>
      <c r="B18" s="35"/>
      <c r="C18" s="35"/>
      <c r="D18" s="35"/>
      <c r="E18" s="35"/>
      <c r="F18" s="36"/>
      <c r="G18" s="28">
        <f>1.24*G16</f>
        <v>0</v>
      </c>
    </row>
    <row r="19" spans="1:7" x14ac:dyDescent="0.25">
      <c r="A19" s="5"/>
      <c r="B19" s="5"/>
      <c r="C19" s="5"/>
      <c r="D19" s="5"/>
      <c r="E19" s="5"/>
      <c r="F19" s="5"/>
      <c r="G19" s="6"/>
    </row>
    <row r="21" spans="1:7" x14ac:dyDescent="0.25">
      <c r="A21" s="8" t="s">
        <v>42</v>
      </c>
      <c r="B21" s="7"/>
      <c r="C21" s="9"/>
      <c r="D21" s="9"/>
      <c r="E21" s="10"/>
    </row>
    <row r="22" spans="1:7" x14ac:dyDescent="0.25">
      <c r="A22" s="11" t="s">
        <v>43</v>
      </c>
      <c r="B22" s="11"/>
      <c r="C22" s="11"/>
      <c r="D22" s="11"/>
      <c r="E22" s="11"/>
    </row>
    <row r="23" spans="1:7" x14ac:dyDescent="0.25">
      <c r="A23" s="11" t="s">
        <v>28</v>
      </c>
      <c r="B23" s="11"/>
      <c r="C23" s="11"/>
      <c r="D23" s="11"/>
      <c r="E23" s="11"/>
    </row>
    <row r="24" spans="1:7" x14ac:dyDescent="0.25">
      <c r="A24" s="11" t="s">
        <v>28</v>
      </c>
      <c r="B24" s="11"/>
      <c r="C24" s="11"/>
      <c r="D24" s="11"/>
      <c r="E24" s="11"/>
    </row>
    <row r="25" spans="1:7" x14ac:dyDescent="0.25">
      <c r="A25" s="11" t="s">
        <v>28</v>
      </c>
      <c r="B25" s="11"/>
      <c r="C25" s="11"/>
      <c r="D25" s="11"/>
      <c r="E25" s="11"/>
    </row>
    <row r="26" spans="1:7" x14ac:dyDescent="0.25">
      <c r="A26" s="11" t="s">
        <v>28</v>
      </c>
      <c r="B26" s="11"/>
      <c r="C26" s="11"/>
      <c r="D26" s="11"/>
      <c r="E26" s="11"/>
    </row>
    <row r="27" spans="1:7" x14ac:dyDescent="0.25">
      <c r="A27" s="11" t="s">
        <v>28</v>
      </c>
      <c r="B27" s="11"/>
      <c r="C27" s="11"/>
      <c r="D27" s="11"/>
      <c r="E27" s="11"/>
    </row>
    <row r="28" spans="1:7" x14ac:dyDescent="0.25">
      <c r="A28" s="11" t="s">
        <v>28</v>
      </c>
      <c r="B28" s="11"/>
      <c r="C28" s="12"/>
      <c r="D28" s="7"/>
      <c r="E28" s="11"/>
    </row>
    <row r="29" spans="1:7" x14ac:dyDescent="0.25">
      <c r="A29" s="11" t="s">
        <v>28</v>
      </c>
      <c r="B29" s="11"/>
      <c r="C29" s="12"/>
      <c r="D29" s="7"/>
      <c r="E29" s="11"/>
    </row>
    <row r="30" spans="1:7" x14ac:dyDescent="0.25">
      <c r="A30" s="7"/>
      <c r="B30" s="7"/>
      <c r="C30" s="7"/>
      <c r="D30" s="7"/>
      <c r="E30" s="7"/>
    </row>
    <row r="31" spans="1:7" x14ac:dyDescent="0.25">
      <c r="A31" s="7"/>
      <c r="B31" s="7"/>
      <c r="C31" s="7"/>
      <c r="D31" s="12" t="s">
        <v>29</v>
      </c>
      <c r="E31" s="7"/>
    </row>
    <row r="32" spans="1:7" x14ac:dyDescent="0.25">
      <c r="A32" s="7"/>
      <c r="B32" s="7"/>
      <c r="C32" s="7"/>
      <c r="D32" s="13" t="s">
        <v>30</v>
      </c>
      <c r="E32" s="7"/>
    </row>
    <row r="33" spans="1:5" x14ac:dyDescent="0.25">
      <c r="A33" s="7"/>
      <c r="B33" s="7"/>
      <c r="C33" s="7"/>
      <c r="D33" s="7"/>
      <c r="E33" s="7"/>
    </row>
    <row r="34" spans="1:5" x14ac:dyDescent="0.25">
      <c r="A34" s="7"/>
      <c r="B34" s="7"/>
      <c r="C34" s="7"/>
      <c r="D34" s="7"/>
      <c r="E34" s="7"/>
    </row>
    <row r="35" spans="1:5" x14ac:dyDescent="0.25">
      <c r="A35" s="7"/>
      <c r="B35" s="7"/>
      <c r="C35" s="7"/>
      <c r="D35" s="7"/>
      <c r="E35" s="7"/>
    </row>
    <row r="36" spans="1:5" x14ac:dyDescent="0.25">
      <c r="A36" s="7"/>
      <c r="B36" s="7"/>
      <c r="C36" s="7"/>
      <c r="D36" s="14" t="s">
        <v>31</v>
      </c>
      <c r="E36" s="7"/>
    </row>
  </sheetData>
  <mergeCells count="3">
    <mergeCell ref="A16:F16"/>
    <mergeCell ref="A17:F17"/>
    <mergeCell ref="A18:F18"/>
  </mergeCells>
  <phoneticPr fontId="7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Β ΟΜΑΔΑ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2024-11-11T12:03:28Z</dcterms:modified>
</cp:coreProperties>
</file>