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10A2DC61-2962-449E-9D3F-1AE0584484CB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Έντυπο Οικ Προσφοράς" sheetId="11" r:id="rId1"/>
  </sheets>
  <calcPr calcId="191029"/>
</workbook>
</file>

<file path=xl/calcChain.xml><?xml version="1.0" encoding="utf-8"?>
<calcChain xmlns="http://schemas.openxmlformats.org/spreadsheetml/2006/main">
  <c r="F35" i="11" l="1"/>
  <c r="F36" i="11" s="1"/>
  <c r="F28" i="11"/>
  <c r="F27" i="11"/>
  <c r="F26" i="11"/>
  <c r="F19" i="11"/>
  <c r="F18" i="11"/>
  <c r="F17" i="11"/>
  <c r="F16" i="11"/>
  <c r="F15" i="11"/>
  <c r="F8" i="11"/>
  <c r="F7" i="11"/>
  <c r="F6" i="11"/>
  <c r="F5" i="11"/>
  <c r="F4" i="11"/>
  <c r="F3" i="11"/>
  <c r="F9" i="11" l="1"/>
  <c r="F29" i="11"/>
  <c r="F20" i="11"/>
  <c r="F37" i="11"/>
  <c r="F38" i="11" s="1"/>
  <c r="F30" i="11" l="1"/>
  <c r="F40" i="11"/>
  <c r="F10" i="11"/>
  <c r="F21" i="11"/>
  <c r="F31" i="11"/>
  <c r="F11" i="11" l="1"/>
  <c r="F41" i="11"/>
  <c r="F22" i="11"/>
  <c r="F42" i="11" l="1"/>
</calcChain>
</file>

<file path=xl/sharedStrings.xml><?xml version="1.0" encoding="utf-8"?>
<sst xmlns="http://schemas.openxmlformats.org/spreadsheetml/2006/main" count="76" uniqueCount="40">
  <si>
    <t>α/α</t>
  </si>
  <si>
    <t>Περιγραφή</t>
  </si>
  <si>
    <t>Μονάδα Μέτρησης</t>
  </si>
  <si>
    <t>Ποσότητα</t>
  </si>
  <si>
    <t>Μεταφορά σε θεατρικές παραστάσεις</t>
  </si>
  <si>
    <t>Μεταφορά σε συνεστιάσεις</t>
  </si>
  <si>
    <t xml:space="preserve">Μεταφορά σε περιπάτους 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</si>
  <si>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</si>
  <si>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</si>
  <si>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</si>
  <si>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</si>
  <si>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</si>
  <si>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</si>
  <si>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Σύνολο ομάδων</t>
  </si>
  <si>
    <t>Γενικό Σύνολο ομάδων</t>
  </si>
  <si>
    <t>Ημερήσια εκδρομή</t>
  </si>
  <si>
    <t>Τριήμερη εκδρομή</t>
  </si>
  <si>
    <t>Τετραήμερη εκδρομή</t>
  </si>
  <si>
    <t>Συνολική Τιμή</t>
  </si>
  <si>
    <t>Φ.Π.Α. 13%</t>
  </si>
  <si>
    <t>Τιμή Μονάδας</t>
  </si>
  <si>
    <r>
      <t>1</t>
    </r>
    <r>
      <rPr>
        <b/>
        <vertAlign val="superscript"/>
        <sz val="12"/>
        <color theme="1"/>
        <rFont val="Calibri"/>
        <family val="2"/>
        <charset val="161"/>
        <scheme val="minor"/>
      </rPr>
      <t>η</t>
    </r>
    <r>
      <rPr>
        <b/>
        <sz val="12"/>
        <color theme="1"/>
        <rFont val="Calibri"/>
        <family val="2"/>
        <charset val="161"/>
        <scheme val="minor"/>
      </rPr>
      <t xml:space="preserve"> ομάδα: Διεύθυνση Κοινωνικής Προστασίας και Υγείας</t>
    </r>
  </si>
  <si>
    <t>2η ομάδα: Διεύθυνση Πολιτισμού</t>
  </si>
  <si>
    <t>3η ομάδα: Αυτοτελές Τμήμα Αθλητισμού Νέας Γενιάς Παιδείας και Διά Βίου Μάθησης</t>
  </si>
  <si>
    <t>Μεταφορά μαθητών σχολείων εντός Δήμου Ιλίου</t>
  </si>
  <si>
    <t xml:space="preserve">Μονοήμερη μεταφορά για πεζοπορία εντός Νομού Αττικής </t>
  </si>
  <si>
    <t>δρομολόγιο</t>
  </si>
  <si>
    <t>Μεταφορά μελών δομών Πολιτισμού εντός Δήμου Ιλίου</t>
  </si>
  <si>
    <t>Μεταφορά μελών δομών Πολιτισμού εντός Νομού Αττικής</t>
  </si>
  <si>
    <t xml:space="preserve">Μεταφορά μελών δομών Πολιτισμού σε περιοχή εκτός Νομού Αττικής και σε απόσταση μέχρι 125 Km από το Ίλιον Αττικής </t>
  </si>
  <si>
    <t xml:space="preserve">Μεταφορά μελών δομών Πολιτισμού σε περιοχή εκτός Νομού Αττικής και σε απόσταση μέχρι 300 Km από το Ίλιον Αττικής </t>
  </si>
  <si>
    <t>Μεταφορά μαθητών Σχολείων εντός Δήμου Ιλίου για επισκέψεις σε δομές Πολιτισμού ή σε πολιτιστικές δραστηριότητες</t>
  </si>
  <si>
    <t>Μεταφορά μαθητών Προτύπου Γυμνασίου εντός Δήμου Ιλίου</t>
  </si>
  <si>
    <t>Σύνολο 4ης ομάδας</t>
  </si>
  <si>
    <t>Γενικό Σύνολο 4ης ομάδας</t>
  </si>
  <si>
    <t>4η ομάδα: Αυτοτελές Τμήμα Αθλητισμού Νέας Γενιάς Παιδείας και Διά Βίου Μάθησης - Μεταφορά μαθητών Προτύπου Γυμνασίου</t>
  </si>
  <si>
    <t>Μονοήμερη μεταφορά για σκι βουνού - πεζοπορία – ράφτινγκ εκτός Νομού Αττικής</t>
  </si>
  <si>
    <t>Έλαβα γνώση και αποδέχομαι πλήρως και ανεπιφύλακτα τους όρους και τις προδιαγραφές του παρόντος διαγωνισμού</t>
  </si>
  <si>
    <t>………, ……/……/2025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</si>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</sst>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;[Red]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 indent="2"/>
    </xf>
    <xf numFmtId="164" fontId="1" fillId="0" borderId="0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8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8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8" fontId="4" fillId="0" borderId="5" xfId="0" applyNumberFormat="1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 indent="2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 indent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F701-EAB6-4CAF-A68A-1C4D0BDCC999}">
  <dimension ref="A1:F49"/>
  <sheetViews>
    <sheetView tabSelected="1" topLeftCell="A29" workbookViewId="0">
      <selection activeCell="N37" sqref="N37"/>
    </sheetView>
  </sheetViews>
  <sheetFormatPr defaultRowHeight="15.75" x14ac:dyDescent="0.25"/>
  <cols>
    <col min="1" max="1" width="5.42578125" style="1" customWidth="1"/>
    <col min="2" max="2" width="31.140625" style="1" customWidth="1"/>
    <col min="3" max="3" width="14.85546875" style="1" customWidth="1"/>
    <col min="4" max="4" width="13" style="1" customWidth="1"/>
    <col min="5" max="5" width="12.5703125" style="1" customWidth="1"/>
    <col min="6" max="6" width="14.7109375" style="1" customWidth="1"/>
    <col min="7" max="16384" width="9.140625" style="1"/>
  </cols>
  <sheetData>
    <row r="1" spans="1:6" ht="30" customHeight="1" x14ac:dyDescent="0.25">
      <c r="A1" s="25" t="s">
        <v>21</v>
      </c>
      <c r="B1" s="26"/>
      <c r="C1" s="26"/>
      <c r="D1" s="26"/>
      <c r="E1" s="26"/>
      <c r="F1" s="27"/>
    </row>
    <row r="2" spans="1:6" ht="39.950000000000003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20</v>
      </c>
      <c r="F2" s="2" t="s">
        <v>18</v>
      </c>
    </row>
    <row r="3" spans="1:6" ht="39.950000000000003" customHeight="1" x14ac:dyDescent="0.25">
      <c r="A3" s="3">
        <v>1</v>
      </c>
      <c r="B3" s="12" t="s">
        <v>15</v>
      </c>
      <c r="C3" s="13" t="s">
        <v>26</v>
      </c>
      <c r="D3" s="13">
        <v>25</v>
      </c>
      <c r="E3" s="7">
        <v>0</v>
      </c>
      <c r="F3" s="5">
        <f>ROUND((D3*E3),2)</f>
        <v>0</v>
      </c>
    </row>
    <row r="4" spans="1:6" ht="30" customHeight="1" x14ac:dyDescent="0.25">
      <c r="A4" s="3">
        <v>2</v>
      </c>
      <c r="B4" s="12" t="s">
        <v>6</v>
      </c>
      <c r="C4" s="13" t="s">
        <v>26</v>
      </c>
      <c r="D4" s="13">
        <v>24</v>
      </c>
      <c r="E4" s="7">
        <v>0</v>
      </c>
      <c r="F4" s="5">
        <f t="shared" ref="F4:F8" si="0">ROUND((D4*E4),2)</f>
        <v>0</v>
      </c>
    </row>
    <row r="5" spans="1:6" ht="39.950000000000003" customHeight="1" x14ac:dyDescent="0.25">
      <c r="A5" s="3">
        <v>3</v>
      </c>
      <c r="B5" s="12" t="s">
        <v>4</v>
      </c>
      <c r="C5" s="13" t="s">
        <v>26</v>
      </c>
      <c r="D5" s="13">
        <v>8</v>
      </c>
      <c r="E5" s="7">
        <v>0</v>
      </c>
      <c r="F5" s="5">
        <f t="shared" si="0"/>
        <v>0</v>
      </c>
    </row>
    <row r="6" spans="1:6" ht="30" customHeight="1" x14ac:dyDescent="0.25">
      <c r="A6" s="3">
        <v>4</v>
      </c>
      <c r="B6" s="12" t="s">
        <v>5</v>
      </c>
      <c r="C6" s="13" t="s">
        <v>26</v>
      </c>
      <c r="D6" s="13">
        <v>25</v>
      </c>
      <c r="E6" s="7">
        <v>0</v>
      </c>
      <c r="F6" s="5">
        <f t="shared" si="0"/>
        <v>0</v>
      </c>
    </row>
    <row r="7" spans="1:6" ht="30" customHeight="1" x14ac:dyDescent="0.25">
      <c r="A7" s="3">
        <v>5</v>
      </c>
      <c r="B7" s="12" t="s">
        <v>16</v>
      </c>
      <c r="C7" s="13" t="s">
        <v>26</v>
      </c>
      <c r="D7" s="13">
        <v>20</v>
      </c>
      <c r="E7" s="7">
        <v>0</v>
      </c>
      <c r="F7" s="5">
        <f t="shared" si="0"/>
        <v>0</v>
      </c>
    </row>
    <row r="8" spans="1:6" ht="30" customHeight="1" x14ac:dyDescent="0.25">
      <c r="A8" s="3">
        <v>6</v>
      </c>
      <c r="B8" s="12" t="s">
        <v>17</v>
      </c>
      <c r="C8" s="13" t="s">
        <v>26</v>
      </c>
      <c r="D8" s="14">
        <v>19</v>
      </c>
      <c r="E8" s="7">
        <v>0</v>
      </c>
      <c r="F8" s="5">
        <f t="shared" si="0"/>
        <v>0</v>
      </c>
    </row>
    <row r="9" spans="1:6" ht="24.95" customHeight="1" x14ac:dyDescent="0.25">
      <c r="A9" s="24" t="s">
        <v>7</v>
      </c>
      <c r="B9" s="24"/>
      <c r="C9" s="24"/>
      <c r="D9" s="24"/>
      <c r="E9" s="24"/>
      <c r="F9" s="4">
        <f>ROUND(SUM(F3:F8),2)</f>
        <v>0</v>
      </c>
    </row>
    <row r="10" spans="1:6" ht="24.95" customHeight="1" x14ac:dyDescent="0.25">
      <c r="A10" s="28" t="s">
        <v>19</v>
      </c>
      <c r="B10" s="28"/>
      <c r="C10" s="28"/>
      <c r="D10" s="28"/>
      <c r="E10" s="28"/>
      <c r="F10" s="5">
        <f>ROUND((F9*0.13),2)</f>
        <v>0</v>
      </c>
    </row>
    <row r="11" spans="1:6" ht="24.95" customHeight="1" x14ac:dyDescent="0.25">
      <c r="A11" s="24" t="s">
        <v>8</v>
      </c>
      <c r="B11" s="24"/>
      <c r="C11" s="24"/>
      <c r="D11" s="24"/>
      <c r="E11" s="24"/>
      <c r="F11" s="4">
        <f>ROUND((F9+F10),2)</f>
        <v>0</v>
      </c>
    </row>
    <row r="12" spans="1:6" ht="20.100000000000001" customHeight="1" x14ac:dyDescent="0.25">
      <c r="A12" s="10"/>
      <c r="B12" s="10"/>
      <c r="C12" s="10"/>
      <c r="D12" s="10"/>
      <c r="E12" s="10"/>
      <c r="F12" s="11"/>
    </row>
    <row r="13" spans="1:6" ht="30" customHeight="1" x14ac:dyDescent="0.25">
      <c r="A13" s="25" t="s">
        <v>22</v>
      </c>
      <c r="B13" s="26"/>
      <c r="C13" s="26"/>
      <c r="D13" s="26"/>
      <c r="E13" s="26"/>
      <c r="F13" s="27"/>
    </row>
    <row r="14" spans="1:6" ht="39.950000000000003" customHeight="1" x14ac:dyDescent="0.25">
      <c r="A14" s="2" t="s">
        <v>0</v>
      </c>
      <c r="B14" s="2" t="s">
        <v>1</v>
      </c>
      <c r="C14" s="2" t="s">
        <v>2</v>
      </c>
      <c r="D14" s="2" t="s">
        <v>3</v>
      </c>
      <c r="E14" s="2" t="s">
        <v>20</v>
      </c>
      <c r="F14" s="2" t="s">
        <v>18</v>
      </c>
    </row>
    <row r="15" spans="1:6" ht="39.950000000000003" customHeight="1" x14ac:dyDescent="0.25">
      <c r="A15" s="20">
        <v>7</v>
      </c>
      <c r="B15" s="15" t="s">
        <v>27</v>
      </c>
      <c r="C15" s="6" t="s">
        <v>26</v>
      </c>
      <c r="D15" s="6">
        <v>8</v>
      </c>
      <c r="E15" s="16">
        <v>0</v>
      </c>
      <c r="F15" s="9">
        <f>ROUND((D15*E15),2)</f>
        <v>0</v>
      </c>
    </row>
    <row r="16" spans="1:6" ht="39.950000000000003" customHeight="1" x14ac:dyDescent="0.25">
      <c r="A16" s="20">
        <v>8</v>
      </c>
      <c r="B16" s="21" t="s">
        <v>28</v>
      </c>
      <c r="C16" s="20" t="s">
        <v>26</v>
      </c>
      <c r="D16" s="20">
        <v>12</v>
      </c>
      <c r="E16" s="22">
        <v>0</v>
      </c>
      <c r="F16" s="23">
        <f t="shared" ref="F16:F19" si="1">ROUND((D16*E16),2)</f>
        <v>0</v>
      </c>
    </row>
    <row r="17" spans="1:6" ht="87.75" customHeight="1" x14ac:dyDescent="0.25">
      <c r="A17" s="20">
        <v>9</v>
      </c>
      <c r="B17" s="17" t="s">
        <v>29</v>
      </c>
      <c r="C17" s="6" t="s">
        <v>26</v>
      </c>
      <c r="D17" s="6">
        <v>2</v>
      </c>
      <c r="E17" s="18">
        <v>0</v>
      </c>
      <c r="F17" s="9">
        <f t="shared" si="1"/>
        <v>0</v>
      </c>
    </row>
    <row r="18" spans="1:6" ht="87" customHeight="1" x14ac:dyDescent="0.25">
      <c r="A18" s="20">
        <v>10</v>
      </c>
      <c r="B18" s="17" t="s">
        <v>30</v>
      </c>
      <c r="C18" s="6" t="s">
        <v>26</v>
      </c>
      <c r="D18" s="6">
        <v>2</v>
      </c>
      <c r="E18" s="18">
        <v>0</v>
      </c>
      <c r="F18" s="9">
        <f t="shared" si="1"/>
        <v>0</v>
      </c>
    </row>
    <row r="19" spans="1:6" ht="87" customHeight="1" x14ac:dyDescent="0.25">
      <c r="A19" s="20">
        <v>11</v>
      </c>
      <c r="B19" s="15" t="s">
        <v>31</v>
      </c>
      <c r="C19" s="6" t="s">
        <v>26</v>
      </c>
      <c r="D19" s="6">
        <v>10</v>
      </c>
      <c r="E19" s="16">
        <v>0</v>
      </c>
      <c r="F19" s="9">
        <f t="shared" si="1"/>
        <v>0</v>
      </c>
    </row>
    <row r="20" spans="1:6" ht="24.95" customHeight="1" x14ac:dyDescent="0.25">
      <c r="A20" s="24" t="s">
        <v>9</v>
      </c>
      <c r="B20" s="24"/>
      <c r="C20" s="24"/>
      <c r="D20" s="24"/>
      <c r="E20" s="24"/>
      <c r="F20" s="8">
        <f>ROUND(SUM(F15:F19),2)</f>
        <v>0</v>
      </c>
    </row>
    <row r="21" spans="1:6" ht="24.95" customHeight="1" x14ac:dyDescent="0.25">
      <c r="A21" s="28" t="s">
        <v>19</v>
      </c>
      <c r="B21" s="28"/>
      <c r="C21" s="28"/>
      <c r="D21" s="28"/>
      <c r="E21" s="28"/>
      <c r="F21" s="5">
        <f>ROUND((F20*0.13),2)</f>
        <v>0</v>
      </c>
    </row>
    <row r="22" spans="1:6" ht="24.95" customHeight="1" x14ac:dyDescent="0.25">
      <c r="A22" s="24" t="s">
        <v>10</v>
      </c>
      <c r="B22" s="24"/>
      <c r="C22" s="24"/>
      <c r="D22" s="24"/>
      <c r="E22" s="24"/>
      <c r="F22" s="4">
        <f>ROUND((F20+F21),2)</f>
        <v>0</v>
      </c>
    </row>
    <row r="23" spans="1:6" ht="24.95" customHeight="1" x14ac:dyDescent="0.25">
      <c r="A23" s="10"/>
      <c r="B23" s="10"/>
      <c r="C23" s="10"/>
      <c r="D23" s="10"/>
      <c r="E23" s="10"/>
      <c r="F23" s="11"/>
    </row>
    <row r="24" spans="1:6" ht="30" customHeight="1" x14ac:dyDescent="0.25">
      <c r="A24" s="25" t="s">
        <v>23</v>
      </c>
      <c r="B24" s="26"/>
      <c r="C24" s="26"/>
      <c r="D24" s="26"/>
      <c r="E24" s="26"/>
      <c r="F24" s="27"/>
    </row>
    <row r="25" spans="1:6" ht="39.950000000000003" customHeight="1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20</v>
      </c>
      <c r="F25" s="2" t="s">
        <v>18</v>
      </c>
    </row>
    <row r="26" spans="1:6" ht="39.950000000000003" customHeight="1" x14ac:dyDescent="0.25">
      <c r="A26" s="6">
        <v>12</v>
      </c>
      <c r="B26" s="19" t="s">
        <v>24</v>
      </c>
      <c r="C26" s="13" t="s">
        <v>26</v>
      </c>
      <c r="D26" s="13">
        <v>60</v>
      </c>
      <c r="E26" s="7">
        <v>0</v>
      </c>
      <c r="F26" s="7">
        <f t="shared" ref="F26" si="2">ROUND((D26*E26),2)</f>
        <v>0</v>
      </c>
    </row>
    <row r="27" spans="1:6" ht="54.75" customHeight="1" x14ac:dyDescent="0.25">
      <c r="A27" s="6">
        <v>13</v>
      </c>
      <c r="B27" s="19" t="s">
        <v>36</v>
      </c>
      <c r="C27" s="13" t="s">
        <v>26</v>
      </c>
      <c r="D27" s="13">
        <v>10</v>
      </c>
      <c r="E27" s="7">
        <v>0</v>
      </c>
      <c r="F27" s="7">
        <f t="shared" ref="F27:F28" si="3">ROUND((D27*E27),2)</f>
        <v>0</v>
      </c>
    </row>
    <row r="28" spans="1:6" ht="54" customHeight="1" x14ac:dyDescent="0.25">
      <c r="A28" s="6">
        <v>14</v>
      </c>
      <c r="B28" s="19" t="s">
        <v>25</v>
      </c>
      <c r="C28" s="13" t="s">
        <v>26</v>
      </c>
      <c r="D28" s="13">
        <v>10</v>
      </c>
      <c r="E28" s="7">
        <v>0</v>
      </c>
      <c r="F28" s="7">
        <f t="shared" si="3"/>
        <v>0</v>
      </c>
    </row>
    <row r="29" spans="1:6" ht="24.95" customHeight="1" x14ac:dyDescent="0.25">
      <c r="A29" s="24" t="s">
        <v>11</v>
      </c>
      <c r="B29" s="24"/>
      <c r="C29" s="24"/>
      <c r="D29" s="24"/>
      <c r="E29" s="24"/>
      <c r="F29" s="4">
        <f>ROUND(SUM(F26:F28),2)</f>
        <v>0</v>
      </c>
    </row>
    <row r="30" spans="1:6" ht="24.95" customHeight="1" x14ac:dyDescent="0.25">
      <c r="A30" s="28" t="s">
        <v>19</v>
      </c>
      <c r="B30" s="28"/>
      <c r="C30" s="28"/>
      <c r="D30" s="28"/>
      <c r="E30" s="28"/>
      <c r="F30" s="5">
        <f>ROUND((F29*0.13),2)</f>
        <v>0</v>
      </c>
    </row>
    <row r="31" spans="1:6" ht="24.95" customHeight="1" x14ac:dyDescent="0.25">
      <c r="A31" s="24" t="s">
        <v>12</v>
      </c>
      <c r="B31" s="24"/>
      <c r="C31" s="24"/>
      <c r="D31" s="24"/>
      <c r="E31" s="24"/>
      <c r="F31" s="4">
        <f>ROUND((F29+F30),2)</f>
        <v>0</v>
      </c>
    </row>
    <row r="32" spans="1:6" ht="20.100000000000001" customHeight="1" x14ac:dyDescent="0.25">
      <c r="A32" s="10"/>
      <c r="B32" s="10"/>
      <c r="C32" s="10"/>
      <c r="D32" s="10"/>
      <c r="E32" s="10"/>
      <c r="F32" s="11"/>
    </row>
    <row r="33" spans="1:6" ht="38.25" customHeight="1" x14ac:dyDescent="0.25">
      <c r="A33" s="25" t="s">
        <v>35</v>
      </c>
      <c r="B33" s="26"/>
      <c r="C33" s="26"/>
      <c r="D33" s="26"/>
      <c r="E33" s="26"/>
      <c r="F33" s="27"/>
    </row>
    <row r="34" spans="1:6" ht="30" customHeight="1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20</v>
      </c>
      <c r="F34" s="2" t="s">
        <v>18</v>
      </c>
    </row>
    <row r="35" spans="1:6" ht="39.950000000000003" customHeight="1" x14ac:dyDescent="0.25">
      <c r="A35" s="6">
        <v>15</v>
      </c>
      <c r="B35" s="19" t="s">
        <v>32</v>
      </c>
      <c r="C35" s="13" t="s">
        <v>26</v>
      </c>
      <c r="D35" s="13">
        <v>35</v>
      </c>
      <c r="E35" s="7">
        <v>0</v>
      </c>
      <c r="F35" s="7">
        <f t="shared" ref="F35" si="4">ROUND((D35*E35),2)</f>
        <v>0</v>
      </c>
    </row>
    <row r="36" spans="1:6" ht="24.95" customHeight="1" x14ac:dyDescent="0.25">
      <c r="A36" s="24" t="s">
        <v>33</v>
      </c>
      <c r="B36" s="24"/>
      <c r="C36" s="24"/>
      <c r="D36" s="24"/>
      <c r="E36" s="24"/>
      <c r="F36" s="4">
        <f>ROUND(SUM(F33:F35),2)</f>
        <v>0</v>
      </c>
    </row>
    <row r="37" spans="1:6" ht="24.95" customHeight="1" x14ac:dyDescent="0.25">
      <c r="A37" s="28" t="s">
        <v>19</v>
      </c>
      <c r="B37" s="28"/>
      <c r="C37" s="28"/>
      <c r="D37" s="28"/>
      <c r="E37" s="28"/>
      <c r="F37" s="5">
        <f>ROUND((F36*0.13),2)</f>
        <v>0</v>
      </c>
    </row>
    <row r="38" spans="1:6" ht="24.95" customHeight="1" x14ac:dyDescent="0.25">
      <c r="A38" s="24" t="s">
        <v>34</v>
      </c>
      <c r="B38" s="24"/>
      <c r="C38" s="24"/>
      <c r="D38" s="24"/>
      <c r="E38" s="24"/>
      <c r="F38" s="4">
        <f>ROUND((F36+F37),2)</f>
        <v>0</v>
      </c>
    </row>
    <row r="39" spans="1:6" ht="24.95" customHeight="1" x14ac:dyDescent="0.25">
      <c r="A39" s="10"/>
      <c r="B39" s="10"/>
      <c r="C39" s="10"/>
      <c r="D39" s="10"/>
      <c r="E39" s="10"/>
      <c r="F39" s="11"/>
    </row>
    <row r="40" spans="1:6" ht="24.95" customHeight="1" x14ac:dyDescent="0.25">
      <c r="A40" s="24" t="s">
        <v>13</v>
      </c>
      <c r="B40" s="24"/>
      <c r="C40" s="24"/>
      <c r="D40" s="24"/>
      <c r="E40" s="24"/>
      <c r="F40" s="4">
        <f>F9+F20+F29+F36</f>
        <v>0</v>
      </c>
    </row>
    <row r="41" spans="1:6" ht="24.95" customHeight="1" x14ac:dyDescent="0.25">
      <c r="A41" s="28" t="s">
        <v>19</v>
      </c>
      <c r="B41" s="28"/>
      <c r="C41" s="28"/>
      <c r="D41" s="28"/>
      <c r="E41" s="28"/>
      <c r="F41" s="5">
        <f>F10+F21+F30+F37</f>
        <v>0</v>
      </c>
    </row>
    <row r="42" spans="1:6" ht="24.95" customHeight="1" x14ac:dyDescent="0.25">
      <c r="A42" s="24" t="s">
        <v>14</v>
      </c>
      <c r="B42" s="24"/>
      <c r="C42" s="24"/>
      <c r="D42" s="24"/>
      <c r="E42" s="24"/>
      <c r="F42" s="4">
        <f>F11+F22+F31+F38</f>
        <v>0</v>
      </c>
    </row>
    <row r="44" spans="1:6" ht="36" customHeight="1" x14ac:dyDescent="0.25">
      <c r="A44" s="30" t="s">
        <v>37</v>
      </c>
      <c r="B44" s="30"/>
      <c r="C44" s="30"/>
      <c r="D44" s="30"/>
      <c r="E44" s="30"/>
      <c r="F44" s="30"/>
    </row>
    <row r="45" spans="1:6" x14ac:dyDescent="0.25">
      <c r="E45" s="29" t="s">
        <v>38</v>
      </c>
      <c r="F45" s="29"/>
    </row>
    <row r="49" spans="5:6" x14ac:dyDescent="0.25">
      <c r="E49" s="29" t="s">
        <v>39</v>
      </c>
      <c r="F49" s="29"/>
    </row>
  </sheetData>
  <mergeCells count="22">
    <mergeCell ref="A44:F44"/>
    <mergeCell ref="E45:F45"/>
    <mergeCell ref="E49:F49"/>
    <mergeCell ref="A42:E42"/>
    <mergeCell ref="A33:F33"/>
    <mergeCell ref="A36:E36"/>
    <mergeCell ref="A37:E37"/>
    <mergeCell ref="A38:E38"/>
    <mergeCell ref="A40:E40"/>
    <mergeCell ref="A41:E41"/>
    <mergeCell ref="A29:E29"/>
    <mergeCell ref="A30:E30"/>
    <mergeCell ref="A31:E31"/>
    <mergeCell ref="A21:E21"/>
    <mergeCell ref="A22:E22"/>
    <mergeCell ref="A24:F24"/>
    <mergeCell ref="A20:E20"/>
    <mergeCell ref="A13:F13"/>
    <mergeCell ref="A1:F1"/>
    <mergeCell ref="A9:E9"/>
    <mergeCell ref="A10:E10"/>
    <mergeCell ref="A11:E11"/>
  </mergeCells>
  <printOptions horizontalCentered="1" verticalCentered="1"/>
  <pageMargins left="0" right="0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2025-02-10T09:35:49Z</dcterms:modified>
</cp:coreProperties>
</file>