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ilion-dc\promithies\ΦΑΚΕΛΟΣ 2025\Π2925 Προμήθεια εκτυπωμένων εντύπων έως την ολοκλήρωση της διαγωνιστικής διαδικασίας της Κ.Μ.121-2024\"/>
    </mc:Choice>
  </mc:AlternateContent>
  <bookViews>
    <workbookView xWindow="0" yWindow="0" windowWidth="28770" windowHeight="12270"/>
  </bookViews>
  <sheets>
    <sheet name="Φύλλο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F21" i="1"/>
  <c r="F16" i="1"/>
  <c r="F17" i="1"/>
  <c r="F18" i="1"/>
  <c r="F19" i="1"/>
  <c r="F20" i="1"/>
  <c r="F15" i="1"/>
  <c r="F14" i="1"/>
  <c r="F23" i="1" l="1"/>
  <c r="F24" i="1" l="1"/>
</calcChain>
</file>

<file path=xl/sharedStrings.xml><?xml version="1.0" encoding="utf-8"?>
<sst xmlns="http://schemas.openxmlformats.org/spreadsheetml/2006/main" count="43" uniqueCount="34">
  <si>
    <t>(ΣΤΟΙΧΕΙΑ ΕΤΑΙΡΕΙΑΣ)</t>
  </si>
  <si>
    <t>………………</t>
  </si>
  <si>
    <t>Προς</t>
  </si>
  <si>
    <t>……………..</t>
  </si>
  <si>
    <t>Δήμο Ιλίου</t>
  </si>
  <si>
    <t>Τμήμα Προμηθειών</t>
  </si>
  <si>
    <t>ΠΡΟΣΦΟΡΑ</t>
  </si>
  <si>
    <t>α.α.</t>
  </si>
  <si>
    <t>ΣΥΝΟΛΟ προ ΦΠΑ</t>
  </si>
  <si>
    <t>ΓΕΝΙΚΟ ΣΥΝΟΛΟ</t>
  </si>
  <si>
    <t>Ο Προσφέρων</t>
  </si>
  <si>
    <t>…../…../2025</t>
  </si>
  <si>
    <t>ΣΦΡΑΓΙΔΑ / ΥΠΟΓΡΑΦΗ</t>
  </si>
  <si>
    <r>
      <t>Η προσφορά που καταθέτω είναι σύμφωνη με τις τεχνικές προδιαγραφές της</t>
    </r>
    <r>
      <rPr>
        <sz val="11"/>
        <rFont val="Calibri"/>
        <family val="2"/>
        <charset val="161"/>
        <scheme val="minor"/>
      </rPr>
      <t xml:space="preserve"> ΚΜ 29/2025</t>
    </r>
  </si>
  <si>
    <t xml:space="preserve">ΠΡΟΜΗΘΕΙΑ ΕΚΤΥΠΩΜΕΝΩΝ ΕΝΤΥΠΩΝ ΕΩΣ ΤΗΝ ΟΛΟΚΛΗΡΩΣΗ ΤΗΣ ΔΙΑΓΩΝΙΣΤΙΚΗΣ ΔΙΑΔΙΑΚΑΣΙΑΣ ΤΗΣ Κ.Μ. 121/2025 </t>
  </si>
  <si>
    <t>Περιγραφή</t>
  </si>
  <si>
    <t>Μονάδα μέτρησης</t>
  </si>
  <si>
    <t>Ποσότητα</t>
  </si>
  <si>
    <t xml:space="preserve">Τιμή </t>
  </si>
  <si>
    <t xml:space="preserve">Μονάδας  </t>
  </si>
  <si>
    <t>€</t>
  </si>
  <si>
    <t xml:space="preserve">Συνολική </t>
  </si>
  <si>
    <t>Τιμή €</t>
  </si>
  <si>
    <t>Προσκλήσεις για εκδηλώσεις μονόφυλλες σε χαρτί βέλβετ βάρους 300 gr, (μίας ή δύο όψεων - ίδιας ή διαφορετικής μακέτας ανά όψη), διαστάσεων έως 15 cm x 21 cm, σε 4 χρώματα (έως 10 διαφορετικές ή ίδιες εκτυπώσεις)</t>
  </si>
  <si>
    <t>τεμάχιο</t>
  </si>
  <si>
    <t>Προσκλήσεις για εκδηλώσεις σε χαρτί βέλβετ βάρους 300 gr., δίπτυχο, 4 σελίδων (2 όψεων/σελίδα) , διαστάσεων έως 15 cm x 21 cm, σε 4 χρώματα (έως 3 διαφορετικές ή ίδιες εκτυπώσεις)</t>
  </si>
  <si>
    <r>
      <t xml:space="preserve">Έντυπα για δραστηριότητες – εκδηλώσεις του Δήμου σε χαρτί βέλβετ βάρους 150 gr., 4 σελίδων, δίπτυχο (2 όψεων ανά σελίδα),  διαστάσεων έως 17 cm x 24 cm </t>
    </r>
    <r>
      <rPr>
        <b/>
        <sz val="11"/>
        <color theme="1"/>
        <rFont val="Calibri"/>
        <family val="2"/>
        <charset val="161"/>
      </rPr>
      <t>κλειστά</t>
    </r>
    <r>
      <rPr>
        <sz val="11"/>
        <color theme="1"/>
        <rFont val="Calibri"/>
        <family val="2"/>
        <charset val="161"/>
      </rPr>
      <t>, σε 4 χρώματα, (έως 4 διαφορετικές ή ίδιες εκτυπώσεις)</t>
    </r>
  </si>
  <si>
    <t>Έντυπα για δραστηριότητες – εκδηλώσεις του Δήμου σε χαρτί βέλβετ βάρους 150 gr., 8 σελίδων, δέσιμο με καρφίτσα, 2 όψεων ανά σελίδα, διαστάσεων έως 17 cm x 24 cm κλειστά, σε 4 χρώματα, (έως 4 διαφορετικές ή ίδιες εκτυπώσεις)</t>
  </si>
  <si>
    <t xml:space="preserve">Αφίσες σε χαρτί βέλβετ βάρους 150 gr., διαστάσεων περίπου 29 cm x 43 cm (A3), σε 4 χρώματα (έως 5 διαφορετικές ή ίδιες εκτυπώσεις) </t>
  </si>
  <si>
    <t>Έντυπα για δραστηριότητες – εκδηλώσεις του Δήμου σε χαρτί βέλβετ βάρους 150 gr., 16 σελίδων, δέσιμο με καρφίτσα, 2 όψεων ανά σελίδα, διαστάσεων έως 17 cm x 24 cm κλειστά, σε 4 χρώματα, (έως 2 διαφορετικές ή ίδιες εκτυπώσεις)</t>
  </si>
  <si>
    <t>Ντοσιέ φόλντερ, κλειστό, διαστάσεων 23 cm x  33 cm, τεσσάρων χρωμάτων, σε χαρτί βέλβετ βάρους 400 gr, πλαστικοποίηση ματ, με ένα κάτω σταθερό αυτί</t>
  </si>
  <si>
    <t xml:space="preserve">Αυτοκόλλητο PVC λευκό, διαστάσεων 15 Χ 21, σε 4 χρώματα </t>
  </si>
  <si>
    <t>ΦΠΑ 24%</t>
  </si>
  <si>
    <t>Κ.Μ. 29/2025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</si>
</sst>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11"/>
      <color rgb="FFFF0000"/>
      <name val="Arial"/>
      <family val="2"/>
      <charset val="161"/>
    </font>
    <font>
      <sz val="11"/>
      <name val="Arial"/>
      <family val="2"/>
      <charset val="161"/>
    </font>
    <font>
      <b/>
      <sz val="10"/>
      <name val="Arial Greek"/>
      <charset val="161"/>
    </font>
    <font>
      <sz val="9"/>
      <color theme="1"/>
      <name val="Arial"/>
      <family val="2"/>
      <charset val="161"/>
    </font>
    <font>
      <sz val="11"/>
      <name val="Calibri"/>
      <family val="2"/>
      <charset val="161"/>
      <scheme val="minor"/>
    </font>
    <font>
      <b/>
      <sz val="11"/>
      <color theme="1"/>
      <name val="Calibri"/>
      <family val="2"/>
      <charset val="161"/>
    </font>
    <font>
      <sz val="11"/>
      <color theme="1"/>
      <name val="Calibri"/>
      <family val="2"/>
      <charset val="161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/>
    <xf numFmtId="0" fontId="3" fillId="0" borderId="0" xfId="0" applyFont="1"/>
    <xf numFmtId="4" fontId="0" fillId="0" borderId="0" xfId="0" applyNumberFormat="1"/>
    <xf numFmtId="0" fontId="1" fillId="0" borderId="0" xfId="0" applyFont="1"/>
    <xf numFmtId="0" fontId="4" fillId="0" borderId="0" xfId="0" applyFont="1" applyAlignment="1">
      <alignment horizontal="center" vertical="center"/>
    </xf>
    <xf numFmtId="0" fontId="0" fillId="0" borderId="0" xfId="0" applyAlignment="1"/>
    <xf numFmtId="0" fontId="5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0" xfId="0" applyBorder="1"/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top" wrapText="1"/>
    </xf>
    <xf numFmtId="0" fontId="8" fillId="0" borderId="4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/>
    </xf>
    <xf numFmtId="3" fontId="8" fillId="0" borderId="7" xfId="0" applyNumberFormat="1" applyFont="1" applyBorder="1" applyAlignment="1">
      <alignment horizontal="center" vertical="center"/>
    </xf>
    <xf numFmtId="4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1" fillId="2" borderId="0" xfId="0" applyFont="1" applyFill="1"/>
    <xf numFmtId="0" fontId="4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/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tabSelected="1" workbookViewId="0">
      <selection activeCell="L14" sqref="L14"/>
    </sheetView>
  </sheetViews>
  <sheetFormatPr defaultRowHeight="15" x14ac:dyDescent="0.25"/>
  <cols>
    <col min="2" max="2" width="36.140625" customWidth="1"/>
    <col min="3" max="3" width="14.140625" customWidth="1"/>
    <col min="4" max="4" width="9.85546875" customWidth="1"/>
    <col min="5" max="5" width="18.42578125" customWidth="1"/>
    <col min="6" max="6" width="31.85546875" customWidth="1"/>
    <col min="7" max="7" width="12.7109375" customWidth="1"/>
    <col min="9" max="9" width="12.140625" customWidth="1"/>
    <col min="10" max="10" width="15.5703125" customWidth="1"/>
  </cols>
  <sheetData>
    <row r="1" spans="1:10" x14ac:dyDescent="0.25">
      <c r="A1" s="1" t="s">
        <v>0</v>
      </c>
    </row>
    <row r="2" spans="1:10" x14ac:dyDescent="0.25">
      <c r="A2" s="2" t="s">
        <v>1</v>
      </c>
    </row>
    <row r="3" spans="1:10" x14ac:dyDescent="0.25">
      <c r="A3" s="2" t="s">
        <v>1</v>
      </c>
      <c r="F3" s="21" t="s">
        <v>2</v>
      </c>
      <c r="G3" s="22"/>
    </row>
    <row r="4" spans="1:10" x14ac:dyDescent="0.25">
      <c r="A4" s="2" t="s">
        <v>3</v>
      </c>
      <c r="F4" s="21" t="s">
        <v>4</v>
      </c>
      <c r="G4" s="22"/>
    </row>
    <row r="5" spans="1:10" x14ac:dyDescent="0.25">
      <c r="A5" s="2" t="s">
        <v>3</v>
      </c>
      <c r="F5" s="21" t="s">
        <v>5</v>
      </c>
      <c r="G5" s="22"/>
      <c r="H5" s="3"/>
      <c r="J5" s="3"/>
    </row>
    <row r="7" spans="1:10" x14ac:dyDescent="0.25">
      <c r="F7" s="4"/>
    </row>
    <row r="8" spans="1:10" x14ac:dyDescent="0.25">
      <c r="E8" s="5" t="s">
        <v>6</v>
      </c>
    </row>
    <row r="9" spans="1:10" ht="33.75" customHeight="1" x14ac:dyDescent="0.25">
      <c r="A9" s="23" t="s">
        <v>14</v>
      </c>
      <c r="B9" s="23"/>
      <c r="C9" s="23"/>
      <c r="D9" s="23"/>
      <c r="E9" s="23"/>
      <c r="F9" s="23"/>
      <c r="G9" s="6"/>
      <c r="H9" s="6"/>
      <c r="I9" s="6"/>
    </row>
    <row r="10" spans="1:10" ht="15.75" thickBot="1" x14ac:dyDescent="0.3">
      <c r="E10" s="20" t="s">
        <v>33</v>
      </c>
    </row>
    <row r="11" spans="1:10" x14ac:dyDescent="0.25">
      <c r="A11" s="25" t="s">
        <v>7</v>
      </c>
      <c r="B11" s="28" t="s">
        <v>15</v>
      </c>
      <c r="C11" s="28" t="s">
        <v>16</v>
      </c>
      <c r="D11" s="28" t="s">
        <v>17</v>
      </c>
      <c r="E11" s="10" t="s">
        <v>18</v>
      </c>
      <c r="F11" s="10" t="s">
        <v>21</v>
      </c>
    </row>
    <row r="12" spans="1:10" x14ac:dyDescent="0.25">
      <c r="A12" s="26"/>
      <c r="B12" s="29"/>
      <c r="C12" s="29"/>
      <c r="D12" s="29"/>
      <c r="E12" s="11" t="s">
        <v>19</v>
      </c>
      <c r="F12" s="11" t="s">
        <v>22</v>
      </c>
    </row>
    <row r="13" spans="1:10" ht="15.75" thickBot="1" x14ac:dyDescent="0.3">
      <c r="A13" s="27"/>
      <c r="B13" s="30"/>
      <c r="C13" s="30"/>
      <c r="D13" s="30"/>
      <c r="E13" s="12" t="s">
        <v>20</v>
      </c>
      <c r="F13" s="13"/>
    </row>
    <row r="14" spans="1:10" ht="110.25" customHeight="1" thickBot="1" x14ac:dyDescent="0.3">
      <c r="A14" s="14">
        <v>1</v>
      </c>
      <c r="B14" s="15" t="s">
        <v>23</v>
      </c>
      <c r="C14" s="16" t="s">
        <v>24</v>
      </c>
      <c r="D14" s="17">
        <v>7000</v>
      </c>
      <c r="E14" s="16">
        <v>0.13</v>
      </c>
      <c r="F14" s="16">
        <f>D14*E14</f>
        <v>910</v>
      </c>
    </row>
    <row r="15" spans="1:10" ht="91.5" customHeight="1" thickBot="1" x14ac:dyDescent="0.3">
      <c r="A15" s="14">
        <v>2</v>
      </c>
      <c r="B15" s="15" t="s">
        <v>25</v>
      </c>
      <c r="C15" s="16" t="s">
        <v>24</v>
      </c>
      <c r="D15" s="17">
        <v>1500</v>
      </c>
      <c r="E15" s="16">
        <v>0.24</v>
      </c>
      <c r="F15" s="16">
        <f>D15*E15</f>
        <v>360</v>
      </c>
    </row>
    <row r="16" spans="1:10" ht="99" customHeight="1" thickBot="1" x14ac:dyDescent="0.3">
      <c r="A16" s="14">
        <v>3</v>
      </c>
      <c r="B16" s="15" t="s">
        <v>26</v>
      </c>
      <c r="C16" s="16" t="s">
        <v>24</v>
      </c>
      <c r="D16" s="17">
        <v>2000</v>
      </c>
      <c r="E16" s="16">
        <v>0.19</v>
      </c>
      <c r="F16" s="16">
        <f t="shared" ref="F16:F21" si="0">D16*E16</f>
        <v>380</v>
      </c>
    </row>
    <row r="17" spans="1:7" ht="105.75" customHeight="1" thickBot="1" x14ac:dyDescent="0.3">
      <c r="A17" s="14">
        <v>4</v>
      </c>
      <c r="B17" s="15" t="s">
        <v>27</v>
      </c>
      <c r="C17" s="16" t="s">
        <v>24</v>
      </c>
      <c r="D17" s="17">
        <v>6000</v>
      </c>
      <c r="E17" s="16">
        <v>0.15</v>
      </c>
      <c r="F17" s="16">
        <f t="shared" si="0"/>
        <v>900</v>
      </c>
    </row>
    <row r="18" spans="1:7" ht="68.25" customHeight="1" thickBot="1" x14ac:dyDescent="0.3">
      <c r="A18" s="14">
        <v>5</v>
      </c>
      <c r="B18" s="15" t="s">
        <v>28</v>
      </c>
      <c r="C18" s="16" t="s">
        <v>24</v>
      </c>
      <c r="D18" s="16">
        <v>500</v>
      </c>
      <c r="E18" s="16">
        <v>0.2</v>
      </c>
      <c r="F18" s="16">
        <f t="shared" si="0"/>
        <v>100</v>
      </c>
    </row>
    <row r="19" spans="1:7" ht="115.5" customHeight="1" thickBot="1" x14ac:dyDescent="0.3">
      <c r="A19" s="14">
        <v>6</v>
      </c>
      <c r="B19" s="15" t="s">
        <v>29</v>
      </c>
      <c r="C19" s="16" t="s">
        <v>24</v>
      </c>
      <c r="D19" s="17">
        <v>3000</v>
      </c>
      <c r="E19" s="16">
        <v>0.35</v>
      </c>
      <c r="F19" s="16">
        <f t="shared" si="0"/>
        <v>1050</v>
      </c>
    </row>
    <row r="20" spans="1:7" ht="80.25" customHeight="1" thickBot="1" x14ac:dyDescent="0.3">
      <c r="A20" s="14">
        <v>7</v>
      </c>
      <c r="B20" s="15" t="s">
        <v>30</v>
      </c>
      <c r="C20" s="16" t="s">
        <v>24</v>
      </c>
      <c r="D20" s="16">
        <v>500</v>
      </c>
      <c r="E20" s="16">
        <v>2</v>
      </c>
      <c r="F20" s="16">
        <f t="shared" si="0"/>
        <v>1000</v>
      </c>
    </row>
    <row r="21" spans="1:7" ht="47.25" customHeight="1" thickBot="1" x14ac:dyDescent="0.3">
      <c r="A21" s="14">
        <v>8</v>
      </c>
      <c r="B21" s="15" t="s">
        <v>31</v>
      </c>
      <c r="C21" s="16" t="s">
        <v>24</v>
      </c>
      <c r="D21" s="16">
        <v>500</v>
      </c>
      <c r="E21" s="16">
        <v>0.78</v>
      </c>
      <c r="F21" s="16">
        <f t="shared" si="0"/>
        <v>390</v>
      </c>
    </row>
    <row r="22" spans="1:7" x14ac:dyDescent="0.25">
      <c r="A22" s="7"/>
      <c r="B22" s="8"/>
      <c r="C22" s="8"/>
      <c r="D22" s="8"/>
      <c r="E22" s="8" t="s">
        <v>8</v>
      </c>
      <c r="F22" s="18">
        <f>SUM(F14:F21)</f>
        <v>5090</v>
      </c>
    </row>
    <row r="23" spans="1:7" x14ac:dyDescent="0.25">
      <c r="A23" s="7"/>
      <c r="B23" s="7"/>
      <c r="C23" s="8"/>
      <c r="D23" s="8"/>
      <c r="E23" s="8" t="s">
        <v>32</v>
      </c>
      <c r="F23" s="18">
        <f>F22*24%</f>
        <v>1221.5999999999999</v>
      </c>
    </row>
    <row r="24" spans="1:7" x14ac:dyDescent="0.25">
      <c r="A24" s="7"/>
      <c r="B24" s="7"/>
      <c r="C24" s="8"/>
      <c r="D24" s="8"/>
      <c r="E24" s="8" t="s">
        <v>9</v>
      </c>
      <c r="F24" s="18">
        <f>SUM(F22:F23)</f>
        <v>6311.6</v>
      </c>
    </row>
    <row r="25" spans="1:7" x14ac:dyDescent="0.25">
      <c r="A25" s="8"/>
      <c r="B25" s="7"/>
      <c r="C25" s="8"/>
      <c r="D25" s="8"/>
      <c r="E25" s="8"/>
      <c r="F25" s="18"/>
    </row>
    <row r="26" spans="1:7" x14ac:dyDescent="0.25">
      <c r="C26" s="9"/>
    </row>
    <row r="28" spans="1:7" x14ac:dyDescent="0.25">
      <c r="A28" s="24" t="s">
        <v>13</v>
      </c>
      <c r="B28" s="24"/>
      <c r="C28" s="24"/>
      <c r="D28" s="24"/>
      <c r="E28" s="24"/>
      <c r="F28" s="24"/>
      <c r="G28" s="3"/>
    </row>
    <row r="29" spans="1:7" ht="15.75" customHeight="1" x14ac:dyDescent="0.25">
      <c r="A29" s="24"/>
      <c r="B29" s="24"/>
      <c r="C29" s="24"/>
      <c r="D29" s="24"/>
      <c r="E29" s="24"/>
      <c r="F29" s="24"/>
    </row>
    <row r="31" spans="1:7" x14ac:dyDescent="0.25">
      <c r="F31" s="19" t="s">
        <v>10</v>
      </c>
    </row>
    <row r="32" spans="1:7" x14ac:dyDescent="0.25">
      <c r="F32" s="19"/>
    </row>
    <row r="33" spans="6:6" x14ac:dyDescent="0.25">
      <c r="F33" s="19" t="s">
        <v>11</v>
      </c>
    </row>
    <row r="34" spans="6:6" x14ac:dyDescent="0.25">
      <c r="F34" s="19" t="s">
        <v>12</v>
      </c>
    </row>
  </sheetData>
  <mergeCells count="9">
    <mergeCell ref="F3:G3"/>
    <mergeCell ref="F4:G4"/>
    <mergeCell ref="F5:G5"/>
    <mergeCell ref="A9:F9"/>
    <mergeCell ref="A28:F29"/>
    <mergeCell ref="A11:A13"/>
    <mergeCell ref="B11:B13"/>
    <mergeCell ref="C11:C13"/>
    <mergeCell ref="D11:D1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Φύλλο1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Aggeliki Konstantakopoulou</dc:creator>
  <cp:lastModifiedBy>Natasa Maratou</cp:lastModifiedBy>
  <dcterms:created xsi:type="dcterms:W3CDTF">2025-02-27T08:07:37Z</dcterms:created>
  <dcterms:modified xsi:type="dcterms:W3CDTF">2025-03-05T11:24:43Z</dcterms:modified>
</cp:coreProperties>
</file>