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Ilion-dc\promithies\ΦΑΚΕΛΟΣ 2025\Π5825 ΠΡΟΜΗΘΕΙΑ ΠΟΛΥΜΗΧΑΝΗΜΑΤΩΝ ΚΑΙ ΕΞΟΠΛΙΣΜΟΥ ΠΛΗΡΟΦΟΡΙΚΗΣ ΓΙΑ ΤΙΣ ΑΝΑΓΚΕΣ ΤΩΝ ΣΧΟΛΙΚΩΝ ΜΟΝΑΔΩΝ ΚΑΙ  ΥΠΗΡΕΣΙΩΝ ΤΟΥ ΔΗΜΟΥ\4. ΜΕΛΕΤΗ\"/>
    </mc:Choice>
  </mc:AlternateContent>
  <xr:revisionPtr revIDLastSave="0" documentId="8_{FEBA7EC0-AF7D-40DC-AD5A-E591718D07DA}" xr6:coauthVersionLast="36" xr6:coauthVersionMax="36" xr10:uidLastSave="{00000000-0000-0000-0000-000000000000}"/>
  <bookViews>
    <workbookView xWindow="0" yWindow="0" windowWidth="24000" windowHeight="9405" tabRatio="775" xr2:uid="{00000000-000D-0000-FFFF-FFFF00000000}"/>
  </bookViews>
  <sheets>
    <sheet name="ΕΝΤΥΠΟ ΠΡΟΣΦΟΡΑΣ" sheetId="7" r:id="rId1"/>
  </sheets>
  <calcPr calcId="191029"/>
</workbook>
</file>

<file path=xl/calcChain.xml><?xml version="1.0" encoding="utf-8"?>
<calcChain xmlns="http://schemas.openxmlformats.org/spreadsheetml/2006/main">
  <c r="G15" i="7" l="1"/>
  <c r="G14" i="7"/>
  <c r="G12" i="7" l="1"/>
  <c r="G13" i="7" l="1"/>
  <c r="G16" i="7"/>
  <c r="G10" i="7" l="1"/>
  <c r="G11" i="7"/>
  <c r="G9" i="7" l="1"/>
  <c r="G8" i="7" l="1"/>
  <c r="G18" i="7" l="1"/>
  <c r="G20" i="7" s="1"/>
  <c r="G19" i="7" l="1"/>
</calcChain>
</file>

<file path=xl/sharedStrings.xml><?xml version="1.0" encoding="utf-8"?>
<sst xmlns="http://schemas.openxmlformats.org/spreadsheetml/2006/main" count="47" uniqueCount="33">
  <si>
    <t>α/α</t>
  </si>
  <si>
    <t>Περιγραφή</t>
  </si>
  <si>
    <t>Μονάδα Μέτρησης</t>
  </si>
  <si>
    <t>Ποσότητα</t>
  </si>
  <si>
    <t>τεμ.</t>
  </si>
  <si>
    <t xml:space="preserve"> </t>
  </si>
  <si>
    <t>Συνολική Τιμή (€)</t>
  </si>
  <si>
    <t>Φ. Π. Α. 24 %</t>
  </si>
  <si>
    <t>Σύνολο με Φ.Π.Α.</t>
  </si>
  <si>
    <t xml:space="preserve">Σύνολο </t>
  </si>
  <si>
    <t>Ενδεικτική Τιμή Μονάδας (€)</t>
  </si>
  <si>
    <t>CPV</t>
  </si>
  <si>
    <t>Σκληρός δίσκος SSD - 500 GB με βάση</t>
  </si>
  <si>
    <t>Οθόνη 24"</t>
  </si>
  <si>
    <t>30232100-5</t>
  </si>
  <si>
    <t>30121000-3</t>
  </si>
  <si>
    <t>30234000-8</t>
  </si>
  <si>
    <t>30231310-3</t>
  </si>
  <si>
    <t>Μονόχρωμο Πολυμηχάνημα Α4/A3 ≥ 32ppm (+ 5 toner το καθένα)</t>
  </si>
  <si>
    <t>Μονόχρωμο Πολυμηχάνημα Α4/Α3 ≥ 25ppm (+5 toner  το καθένα)</t>
  </si>
  <si>
    <t>Π58/25: Προμήθεια πολυμηχανηματων και εξοπλισμού πληροφορικής για τις ανάγκες των Σχολικών Μονάδων και των υπηρεσιών του Δήμου Ιλίου για το έτος 2025</t>
  </si>
  <si>
    <t>Έγχρωμο Πολυμηχάνημα A3 (+2 σετ μελάνια το καθένα)</t>
  </si>
  <si>
    <t>Έγχρωμος Εκτυπωτής Α4 (+ 2 σετ μελάνια το καθένα)</t>
  </si>
  <si>
    <t>Έγχρωμο Πολυμηχάνημα (+ 2 σετ μελάνια το καθένα)</t>
  </si>
  <si>
    <t>Σκληρός δίσκος SSD - 250 GB με βάση</t>
  </si>
  <si>
    <t>Σκληρός δίσκος SSD NVME M.2 - 500 GB</t>
  </si>
  <si>
    <t>ΕΝΤΥΠΟ ΟΙΚΟΝΟΜΙΚΗΣ ΠΡΟΣΦΟΡΑΣ</t>
  </si>
  <si>
    <t>Έλαβα γνώση και συμφωνώ απόλυτα με τις Τεχνικές Προδιαγραφές της μελέτης</t>
  </si>
  <si>
    <t>………………………………………………………………………………………………………………………………………….</t>
  </si>
  <si>
    <t xml:space="preserve">Ο ΠΡΟΣΦΕΡΩΝ </t>
  </si>
  <si>
    <t>υπογραφή - σφραγίδα</t>
  </si>
  <si>
    <t>ΙΛΙΟΝ, …. / …./ 2025</t>
  </si>
  <si>
    <t>με κωδικό Π58/25 του Δήμου Ιλίου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</si>
</sst>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Greek"/>
      <charset val="161"/>
    </font>
    <font>
      <sz val="8"/>
      <name val="Arial Greek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u/>
      <sz val="11"/>
      <name val="Calibri"/>
      <family val="2"/>
      <charset val="161"/>
      <scheme val="minor"/>
    </font>
    <font>
      <sz val="11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righ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4"/>
  <dimension ref="A1:J35"/>
  <sheetViews>
    <sheetView tabSelected="1" workbookViewId="0">
      <selection activeCell="C8" sqref="C8"/>
    </sheetView>
  </sheetViews>
  <sheetFormatPr defaultRowHeight="15" x14ac:dyDescent="0.2"/>
  <cols>
    <col min="1" max="1" width="4.7109375" style="6" customWidth="1"/>
    <col min="2" max="2" width="43.7109375" style="6" customWidth="1"/>
    <col min="3" max="3" width="12.28515625" style="6" customWidth="1"/>
    <col min="4" max="4" width="12" style="6" customWidth="1"/>
    <col min="5" max="7" width="12.7109375" style="6" customWidth="1"/>
    <col min="8" max="8" width="17.28515625" style="29" customWidth="1"/>
    <col min="9" max="9" width="25.5703125" style="27" customWidth="1"/>
    <col min="10" max="10" width="62.5703125" style="6" customWidth="1"/>
    <col min="11" max="11" width="38.42578125" style="26" customWidth="1"/>
    <col min="12" max="16384" width="9.140625" style="26"/>
  </cols>
  <sheetData>
    <row r="1" spans="1:10" x14ac:dyDescent="0.2">
      <c r="A1" s="5" t="s">
        <v>20</v>
      </c>
      <c r="B1" s="5"/>
      <c r="C1" s="5"/>
      <c r="D1" s="5"/>
      <c r="E1" s="5"/>
      <c r="F1" s="5"/>
    </row>
    <row r="2" spans="1:10" x14ac:dyDescent="0.2">
      <c r="A2" s="5"/>
      <c r="B2" s="5"/>
      <c r="C2" s="5"/>
      <c r="D2" s="5"/>
      <c r="E2" s="5"/>
      <c r="F2" s="5"/>
    </row>
    <row r="3" spans="1:10" ht="16.5" customHeight="1" x14ac:dyDescent="0.2">
      <c r="A3" s="5"/>
      <c r="B3" s="5"/>
      <c r="C3" s="5"/>
      <c r="D3" s="5"/>
      <c r="E3" s="5"/>
      <c r="F3" s="5"/>
    </row>
    <row r="4" spans="1:10" x14ac:dyDescent="0.2">
      <c r="D4" s="7" t="s">
        <v>26</v>
      </c>
    </row>
    <row r="5" spans="1:10" x14ac:dyDescent="0.25">
      <c r="A5" s="6" t="s">
        <v>5</v>
      </c>
      <c r="D5" s="8"/>
    </row>
    <row r="6" spans="1:10" x14ac:dyDescent="0.25">
      <c r="D6" s="8"/>
    </row>
    <row r="7" spans="1:10" ht="45" x14ac:dyDescent="0.2">
      <c r="A7" s="9" t="s">
        <v>0</v>
      </c>
      <c r="B7" s="9" t="s">
        <v>1</v>
      </c>
      <c r="C7" s="9" t="s">
        <v>11</v>
      </c>
      <c r="D7" s="9" t="s">
        <v>2</v>
      </c>
      <c r="E7" s="9" t="s">
        <v>3</v>
      </c>
      <c r="F7" s="10" t="s">
        <v>10</v>
      </c>
      <c r="G7" s="10" t="s">
        <v>6</v>
      </c>
      <c r="H7" s="28"/>
    </row>
    <row r="8" spans="1:10" ht="30" x14ac:dyDescent="0.2">
      <c r="A8" s="22">
        <v>1</v>
      </c>
      <c r="B8" s="23" t="s">
        <v>18</v>
      </c>
      <c r="C8" s="23" t="s">
        <v>15</v>
      </c>
      <c r="D8" s="24" t="s">
        <v>4</v>
      </c>
      <c r="E8" s="22">
        <v>3</v>
      </c>
      <c r="F8" s="25"/>
      <c r="G8" s="25">
        <f>E8*F8</f>
        <v>0</v>
      </c>
      <c r="H8" s="26"/>
      <c r="I8" s="26"/>
      <c r="J8" s="26"/>
    </row>
    <row r="9" spans="1:10" ht="30" x14ac:dyDescent="0.2">
      <c r="A9" s="22">
        <v>2</v>
      </c>
      <c r="B9" s="23" t="s">
        <v>19</v>
      </c>
      <c r="C9" s="23" t="s">
        <v>15</v>
      </c>
      <c r="D9" s="24" t="s">
        <v>4</v>
      </c>
      <c r="E9" s="22">
        <v>6</v>
      </c>
      <c r="F9" s="25"/>
      <c r="G9" s="25">
        <f>E9*F9</f>
        <v>0</v>
      </c>
      <c r="H9" s="26"/>
      <c r="I9" s="26"/>
      <c r="J9" s="26"/>
    </row>
    <row r="10" spans="1:10" ht="30.75" customHeight="1" x14ac:dyDescent="0.2">
      <c r="A10" s="22">
        <v>3</v>
      </c>
      <c r="B10" s="23" t="s">
        <v>22</v>
      </c>
      <c r="C10" s="23" t="s">
        <v>14</v>
      </c>
      <c r="D10" s="24" t="s">
        <v>4</v>
      </c>
      <c r="E10" s="22">
        <v>2</v>
      </c>
      <c r="F10" s="25"/>
      <c r="G10" s="25">
        <f t="shared" ref="G10:G16" si="0">E10*F10</f>
        <v>0</v>
      </c>
      <c r="H10" s="26"/>
      <c r="I10" s="26"/>
      <c r="J10" s="26"/>
    </row>
    <row r="11" spans="1:10" ht="35.25" customHeight="1" x14ac:dyDescent="0.2">
      <c r="A11" s="22">
        <v>4</v>
      </c>
      <c r="B11" s="23" t="s">
        <v>23</v>
      </c>
      <c r="C11" s="23" t="s">
        <v>15</v>
      </c>
      <c r="D11" s="24" t="s">
        <v>4</v>
      </c>
      <c r="E11" s="1">
        <v>3</v>
      </c>
      <c r="F11" s="4"/>
      <c r="G11" s="25">
        <f t="shared" si="0"/>
        <v>0</v>
      </c>
      <c r="H11" s="26"/>
      <c r="I11" s="26"/>
      <c r="J11" s="26"/>
    </row>
    <row r="12" spans="1:10" ht="30" x14ac:dyDescent="0.2">
      <c r="A12" s="22">
        <v>5</v>
      </c>
      <c r="B12" s="2" t="s">
        <v>21</v>
      </c>
      <c r="C12" s="23" t="s">
        <v>15</v>
      </c>
      <c r="D12" s="24" t="s">
        <v>4</v>
      </c>
      <c r="E12" s="1">
        <v>2</v>
      </c>
      <c r="F12" s="4"/>
      <c r="G12" s="25">
        <f>E12*F12</f>
        <v>0</v>
      </c>
      <c r="H12" s="26"/>
      <c r="I12" s="26"/>
      <c r="J12" s="26"/>
    </row>
    <row r="13" spans="1:10" x14ac:dyDescent="0.2">
      <c r="A13" s="22">
        <v>6</v>
      </c>
      <c r="B13" s="2" t="s">
        <v>12</v>
      </c>
      <c r="C13" s="2" t="s">
        <v>16</v>
      </c>
      <c r="D13" s="24" t="s">
        <v>4</v>
      </c>
      <c r="E13" s="1">
        <v>15</v>
      </c>
      <c r="F13" s="4"/>
      <c r="G13" s="25">
        <f t="shared" si="0"/>
        <v>0</v>
      </c>
      <c r="H13" s="26"/>
      <c r="I13" s="26"/>
      <c r="J13" s="26"/>
    </row>
    <row r="14" spans="1:10" x14ac:dyDescent="0.2">
      <c r="A14" s="22">
        <v>7</v>
      </c>
      <c r="B14" s="2" t="s">
        <v>24</v>
      </c>
      <c r="C14" s="2" t="s">
        <v>16</v>
      </c>
      <c r="D14" s="24" t="s">
        <v>4</v>
      </c>
      <c r="E14" s="1">
        <v>5</v>
      </c>
      <c r="F14" s="4"/>
      <c r="G14" s="25">
        <f t="shared" si="0"/>
        <v>0</v>
      </c>
      <c r="H14" s="26"/>
      <c r="I14" s="26"/>
      <c r="J14" s="26"/>
    </row>
    <row r="15" spans="1:10" x14ac:dyDescent="0.2">
      <c r="A15" s="22">
        <v>8</v>
      </c>
      <c r="B15" s="2" t="s">
        <v>25</v>
      </c>
      <c r="C15" s="2" t="s">
        <v>16</v>
      </c>
      <c r="D15" s="24" t="s">
        <v>4</v>
      </c>
      <c r="E15" s="1">
        <v>5</v>
      </c>
      <c r="F15" s="4"/>
      <c r="G15" s="25">
        <f t="shared" si="0"/>
        <v>0</v>
      </c>
      <c r="H15" s="26"/>
      <c r="I15" s="26"/>
      <c r="J15" s="26"/>
    </row>
    <row r="16" spans="1:10" x14ac:dyDescent="0.2">
      <c r="A16" s="22">
        <v>9</v>
      </c>
      <c r="B16" s="2" t="s">
        <v>13</v>
      </c>
      <c r="C16" s="23" t="s">
        <v>17</v>
      </c>
      <c r="D16" s="24" t="s">
        <v>4</v>
      </c>
      <c r="E16" s="1">
        <v>10</v>
      </c>
      <c r="F16" s="4"/>
      <c r="G16" s="25">
        <f t="shared" si="0"/>
        <v>0</v>
      </c>
      <c r="H16" s="26"/>
      <c r="I16" s="26"/>
      <c r="J16" s="26"/>
    </row>
    <row r="17" spans="1:10" x14ac:dyDescent="0.2">
      <c r="A17" s="1"/>
      <c r="B17" s="2"/>
      <c r="C17" s="2"/>
      <c r="D17" s="3"/>
      <c r="E17" s="1"/>
      <c r="F17" s="4"/>
      <c r="G17" s="4"/>
      <c r="H17" s="26"/>
      <c r="I17" s="26"/>
      <c r="J17" s="26"/>
    </row>
    <row r="18" spans="1:10" x14ac:dyDescent="0.2">
      <c r="A18" s="1"/>
      <c r="B18" s="2"/>
      <c r="C18" s="2"/>
      <c r="D18" s="3"/>
      <c r="E18" s="1"/>
      <c r="F18" s="17" t="s">
        <v>9</v>
      </c>
      <c r="G18" s="17">
        <f>SUM(G8:G16)</f>
        <v>0</v>
      </c>
      <c r="H18" s="26"/>
      <c r="I18" s="26"/>
      <c r="J18" s="26"/>
    </row>
    <row r="19" spans="1:10" x14ac:dyDescent="0.2">
      <c r="A19" s="13"/>
      <c r="B19" s="14"/>
      <c r="C19" s="14"/>
      <c r="D19" s="15"/>
      <c r="E19" s="12"/>
      <c r="F19" s="16" t="s">
        <v>7</v>
      </c>
      <c r="G19" s="17">
        <f>0.24*G18</f>
        <v>0</v>
      </c>
      <c r="H19" s="26"/>
      <c r="I19" s="26"/>
      <c r="J19" s="26"/>
    </row>
    <row r="20" spans="1:10" x14ac:dyDescent="0.2">
      <c r="A20" s="18"/>
      <c r="B20" s="19"/>
      <c r="C20" s="19"/>
      <c r="D20" s="11"/>
      <c r="E20" s="20"/>
      <c r="F20" s="21" t="s">
        <v>8</v>
      </c>
      <c r="G20" s="17">
        <f>1.24*G18</f>
        <v>0</v>
      </c>
      <c r="H20" s="26"/>
      <c r="I20" s="26"/>
      <c r="J20" s="26"/>
    </row>
    <row r="21" spans="1:10" x14ac:dyDescent="0.2">
      <c r="H21" s="26"/>
      <c r="I21" s="26"/>
      <c r="J21" s="26"/>
    </row>
    <row r="23" spans="1:10" x14ac:dyDescent="0.2">
      <c r="B23" s="30" t="s">
        <v>27</v>
      </c>
      <c r="C23" s="30"/>
      <c r="D23" s="30"/>
      <c r="E23" s="30"/>
      <c r="F23" s="30"/>
    </row>
    <row r="24" spans="1:10" x14ac:dyDescent="0.2">
      <c r="B24" s="30" t="s">
        <v>32</v>
      </c>
      <c r="C24" s="30"/>
      <c r="D24" s="30"/>
      <c r="E24" s="30"/>
      <c r="F24" s="30"/>
    </row>
    <row r="25" spans="1:10" x14ac:dyDescent="0.2">
      <c r="B25" s="30" t="s">
        <v>28</v>
      </c>
      <c r="C25" s="30"/>
      <c r="D25" s="30"/>
      <c r="E25" s="30"/>
      <c r="F25" s="30"/>
    </row>
    <row r="26" spans="1:10" x14ac:dyDescent="0.2">
      <c r="B26" s="30" t="s">
        <v>28</v>
      </c>
      <c r="C26" s="30"/>
      <c r="D26" s="30"/>
      <c r="E26" s="30"/>
      <c r="F26" s="30"/>
    </row>
    <row r="27" spans="1:10" x14ac:dyDescent="0.2">
      <c r="B27" s="30"/>
      <c r="C27" s="30"/>
      <c r="D27" s="30"/>
      <c r="E27" s="30"/>
      <c r="F27" s="30"/>
    </row>
    <row r="28" spans="1:10" x14ac:dyDescent="0.2">
      <c r="B28" s="30"/>
      <c r="C28" s="30"/>
      <c r="D28" s="30"/>
      <c r="E28" s="30" t="s">
        <v>31</v>
      </c>
      <c r="F28" s="30"/>
    </row>
    <row r="29" spans="1:10" x14ac:dyDescent="0.2">
      <c r="B29" s="30"/>
      <c r="C29" s="30"/>
      <c r="D29" s="30"/>
      <c r="E29" s="30" t="s">
        <v>29</v>
      </c>
      <c r="F29" s="30"/>
    </row>
    <row r="30" spans="1:10" x14ac:dyDescent="0.2">
      <c r="B30" s="30"/>
      <c r="C30" s="30"/>
      <c r="D30" s="30"/>
      <c r="E30" s="30"/>
      <c r="F30" s="30"/>
    </row>
    <row r="31" spans="1:10" x14ac:dyDescent="0.2">
      <c r="B31" s="30"/>
      <c r="C31" s="30"/>
      <c r="D31" s="30"/>
      <c r="E31" s="30"/>
      <c r="F31" s="30"/>
    </row>
    <row r="32" spans="1:10" x14ac:dyDescent="0.2">
      <c r="B32" s="30"/>
      <c r="C32" s="30"/>
      <c r="D32" s="30"/>
      <c r="E32" s="30"/>
      <c r="F32" s="30"/>
    </row>
    <row r="33" spans="2:6" x14ac:dyDescent="0.2">
      <c r="B33" s="30"/>
      <c r="C33" s="30"/>
      <c r="D33" s="30"/>
      <c r="E33" s="30"/>
      <c r="F33" s="30"/>
    </row>
    <row r="34" spans="2:6" x14ac:dyDescent="0.2">
      <c r="B34" s="30"/>
      <c r="C34" s="30"/>
      <c r="D34" s="30"/>
      <c r="E34" s="30" t="s">
        <v>30</v>
      </c>
      <c r="F34" s="30"/>
    </row>
    <row r="35" spans="2:6" x14ac:dyDescent="0.2">
      <c r="B35" s="31"/>
      <c r="C35" s="31"/>
      <c r="D35" s="31"/>
      <c r="E35" s="31"/>
      <c r="F35" s="31"/>
    </row>
  </sheetData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ΕΝΤΥΠΟ ΠΡΟΣΦΟΡΑΣ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OY - Vasilis Foteineas</cp:lastModifiedBy>
  <cp:lastPrinted>2019-09-13T10:29:47Z</cp:lastPrinted>
  <dcterms:created xsi:type="dcterms:W3CDTF">2000-06-02T11:04:59Z</dcterms:created>
  <dcterms:modified xsi:type="dcterms:W3CDTF">2025-04-29T04:42:08Z</dcterms:modified>
</cp:coreProperties>
</file>