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600"/>
  </bookViews>
  <sheets>
    <sheet name="Προϋπολογισμός Ανοικτός" sheetId="10" r:id="rId1"/>
  </sheets>
  <calcPr calcId="162913"/>
</workbook>
</file>

<file path=xl/calcChain.xml><?xml version="1.0" encoding="utf-8"?>
<calcChain xmlns="http://schemas.openxmlformats.org/spreadsheetml/2006/main">
  <c r="F52" i="10" l="1"/>
  <c r="F208" i="10" l="1"/>
  <c r="F209" i="10" s="1"/>
  <c r="F196" i="10"/>
  <c r="F197" i="10" s="1"/>
  <c r="F183" i="10"/>
  <c r="F184" i="10" s="1"/>
  <c r="F172" i="10"/>
  <c r="F173" i="10" s="1"/>
  <c r="F155" i="10"/>
  <c r="F156" i="10" s="1"/>
  <c r="F143" i="10"/>
  <c r="F144" i="10" s="1"/>
  <c r="F130" i="10"/>
  <c r="F129" i="10"/>
  <c r="F128" i="10"/>
  <c r="F127" i="10"/>
  <c r="F126" i="10"/>
  <c r="F125" i="10"/>
  <c r="F118" i="10"/>
  <c r="F119" i="10" s="1"/>
  <c r="F107" i="10"/>
  <c r="F108" i="10" s="1"/>
  <c r="F95" i="10"/>
  <c r="F94" i="10"/>
  <c r="F213" i="10" l="1"/>
  <c r="F210" i="10"/>
  <c r="F214" i="10" s="1"/>
  <c r="F131" i="10"/>
  <c r="F96" i="10"/>
  <c r="F97" i="10" s="1"/>
  <c r="F101" i="10" s="1"/>
  <c r="F109" i="10"/>
  <c r="F113" i="10" s="1"/>
  <c r="F112" i="10"/>
  <c r="F110" i="10"/>
  <c r="F114" i="10" s="1"/>
  <c r="F145" i="10"/>
  <c r="F149" i="10" s="1"/>
  <c r="F146" i="10"/>
  <c r="F150" i="10" s="1"/>
  <c r="F148" i="10"/>
  <c r="F164" i="10" s="1"/>
  <c r="F120" i="10"/>
  <c r="F121" i="10" s="1"/>
  <c r="F157" i="10"/>
  <c r="F161" i="10" s="1"/>
  <c r="F160" i="10"/>
  <c r="F174" i="10"/>
  <c r="F178" i="10" s="1"/>
  <c r="F177" i="10"/>
  <c r="F188" i="10" s="1"/>
  <c r="F175" i="10"/>
  <c r="F179" i="10" s="1"/>
  <c r="F185" i="10"/>
  <c r="F186" i="10"/>
  <c r="F198" i="10"/>
  <c r="F201" i="10"/>
  <c r="F217" i="10" s="1"/>
  <c r="F211" i="10"/>
  <c r="F215" i="10" s="1"/>
  <c r="F82" i="10"/>
  <c r="F81" i="10"/>
  <c r="F83" i="10" s="1"/>
  <c r="F69" i="10"/>
  <c r="F70" i="10" s="1"/>
  <c r="F53" i="10"/>
  <c r="F57" i="10" s="1"/>
  <c r="F45" i="10"/>
  <c r="F46" i="10" s="1"/>
  <c r="F34" i="10"/>
  <c r="F35" i="10" s="1"/>
  <c r="F22" i="10"/>
  <c r="F23" i="10" s="1"/>
  <c r="F10" i="10"/>
  <c r="F11" i="10" s="1"/>
  <c r="F15" i="10" s="1"/>
  <c r="F190" i="10" l="1"/>
  <c r="F189" i="10"/>
  <c r="F132" i="10"/>
  <c r="F133" i="10" s="1"/>
  <c r="F98" i="10"/>
  <c r="F102" i="10" s="1"/>
  <c r="F100" i="10"/>
  <c r="F54" i="10"/>
  <c r="F58" i="10" s="1"/>
  <c r="F47" i="10"/>
  <c r="F48" i="10" s="1"/>
  <c r="F87" i="10"/>
  <c r="F84" i="10"/>
  <c r="F88" i="10" s="1"/>
  <c r="F27" i="10"/>
  <c r="F24" i="10"/>
  <c r="F28" i="10" s="1"/>
  <c r="F36" i="10"/>
  <c r="F40" i="10" s="1"/>
  <c r="F39" i="10"/>
  <c r="F37" i="10"/>
  <c r="F41" i="10" s="1"/>
  <c r="F74" i="10"/>
  <c r="F135" i="10" s="1"/>
  <c r="F71" i="10"/>
  <c r="F75" i="10" s="1"/>
  <c r="F12" i="10"/>
  <c r="F16" i="10" s="1"/>
  <c r="F13" i="10"/>
  <c r="F17" i="10" s="1"/>
  <c r="F165" i="10"/>
  <c r="F166" i="10" s="1"/>
  <c r="F218" i="10"/>
  <c r="F202" i="10"/>
  <c r="F199" i="10"/>
  <c r="F203" i="10" s="1"/>
  <c r="F219" i="10" s="1"/>
  <c r="F158" i="10"/>
  <c r="F162" i="10" s="1"/>
  <c r="F55" i="10" l="1"/>
  <c r="F59" i="10" s="1"/>
  <c r="F136" i="10"/>
  <c r="F61" i="10"/>
  <c r="F221" i="10" s="1"/>
  <c r="F72" i="10"/>
  <c r="F76" i="10" s="1"/>
  <c r="F85" i="10"/>
  <c r="F89" i="10" s="1"/>
  <c r="F25" i="10"/>
  <c r="F29" i="10" s="1"/>
  <c r="F62" i="10" l="1"/>
  <c r="F222" i="10" s="1"/>
  <c r="F63" i="10"/>
  <c r="F137" i="10"/>
  <c r="F223" i="10" l="1"/>
</calcChain>
</file>

<file path=xl/sharedStrings.xml><?xml version="1.0" encoding="utf-8"?>
<sst xmlns="http://schemas.openxmlformats.org/spreadsheetml/2006/main" count="285" uniqueCount="75">
  <si>
    <t>Σύνολο</t>
  </si>
  <si>
    <t>Α΄ Υποομάδα</t>
  </si>
  <si>
    <t>Τμήμα 2: Ανάγκες έτους 2025</t>
  </si>
  <si>
    <t>α/α</t>
  </si>
  <si>
    <t>Περιγραφή</t>
  </si>
  <si>
    <t>Μονάδα Μέτρησης</t>
  </si>
  <si>
    <t>Ποσότητα</t>
  </si>
  <si>
    <t>Τιμή Μονάδας</t>
  </si>
  <si>
    <t>ΠΑΚΕΤΟ ΕΞΟΠΛΙΣΜΟΥ Α΄</t>
  </si>
  <si>
    <t>τεμάχιο</t>
  </si>
  <si>
    <t>Φ.Π.Α. 24%</t>
  </si>
  <si>
    <t>Σύνολο Α΄ Υποομάδας</t>
  </si>
  <si>
    <t>Γενικό Σύνολο Α΄ Υποομάδας</t>
  </si>
  <si>
    <t>Β΄ Υποομάδα</t>
  </si>
  <si>
    <t>ΠΑΚΕΤΟ ΕΞΟΠΛΙΣΜΟΥ Β΄</t>
  </si>
  <si>
    <t>Σύνολο Β΄ Υποομάδας</t>
  </si>
  <si>
    <t>Γενικό Σύνολο Β΄ Υποομάδας</t>
  </si>
  <si>
    <t>Γ΄ Υποομάδα</t>
  </si>
  <si>
    <t>ΠΑΚΕΤΟ ΕΞΟΠΛΙΣΜΟΥ Γ΄</t>
  </si>
  <si>
    <t>Σύνολο Γ΄ Υποομάδας</t>
  </si>
  <si>
    <t>Γενικό Σύνολο Γ΄ Υποομάδας</t>
  </si>
  <si>
    <t>Δ΄ Υποομάδα</t>
  </si>
  <si>
    <t>ΠΑΚΕΤΟ ΕΞΟΠΛΙΣΜΟΥ Δ΄</t>
  </si>
  <si>
    <t>Σύνολο Δ΄ υποομάδας</t>
  </si>
  <si>
    <t>Γενικό Σύνολο Δ΄ υποομάδας</t>
  </si>
  <si>
    <t xml:space="preserve">ΠΑΚΕΤΟ ΕΞΟΠΛΙΣΜΟΥ ΠΑΡΕΛΑΣΕΙΣ ΕΘΝΙΚΩΝ ΕΠΕΤΕΙΩΝ </t>
  </si>
  <si>
    <t>Σύνολο Ε΄ Υποομάδας</t>
  </si>
  <si>
    <t>Γενικό Σύνολο Ε΄ Υποομάδας</t>
  </si>
  <si>
    <t>Σύνολο 1ης ομάδας</t>
  </si>
  <si>
    <t>Γενικό Σύνολο 1ης ομάδας</t>
  </si>
  <si>
    <t>ΠΡΟΒΕΣ ΠΑΚ. ΕΞ. Β΄</t>
  </si>
  <si>
    <t xml:space="preserve">ΠΡΟΒΕΣ ΠΑΚ. ΕΞ. Γ. </t>
  </si>
  <si>
    <t>Σύνολο Δ΄ Υποομάδας</t>
  </si>
  <si>
    <t>Γενικό Σύνολο Δ΄ Υποομάδας</t>
  </si>
  <si>
    <t>Ε΄ Υποομάδα</t>
  </si>
  <si>
    <t>ΠΑΚΕΤΟ ΕΞΟΠΛΙΣΜΟΥ Ε΄</t>
  </si>
  <si>
    <t>Σύνολο Ε΄ υποομάδας</t>
  </si>
  <si>
    <t>Γενικό Σύνολο Ε΄ υποομάδας</t>
  </si>
  <si>
    <t>ΣΤ΄ Υποομάδα</t>
  </si>
  <si>
    <t>ΕΝΟΙΚΙΑΣΗ ΟΘΟΝΗΣ</t>
  </si>
  <si>
    <t>BACK LINE ΕΞΟΠΛΙΣΜΟΣ</t>
  </si>
  <si>
    <t>ΕΞΕΔΡΕΣ</t>
  </si>
  <si>
    <t>ΣΚΑΛΑ ΕΞΕΔΡΑΣ</t>
  </si>
  <si>
    <t>ΜΠΑΡΕΣ ΑΣΦΑΛΕΙΑΣ</t>
  </si>
  <si>
    <t>ΤΟΠΟΘΕΤΗΣΗ ΗΧΗΤΙΚΩΝ ΣΥΣΤΗΜΑΤΩΝ</t>
  </si>
  <si>
    <t>Σύνολο ΣΤ΄ υποομάδας</t>
  </si>
  <si>
    <t>Γενικό Σύνολο ΣΤ΄ υποομάδας</t>
  </si>
  <si>
    <t>Σύνολο 2ης ομάδας</t>
  </si>
  <si>
    <t>Γενικό Σύνολο 2ης ομάδας</t>
  </si>
  <si>
    <t>Σύνολο B΄ Υποομάδας</t>
  </si>
  <si>
    <t>Γενικό Σύνολο B΄ Υποομάδας</t>
  </si>
  <si>
    <t>Σύνολο 3ης ομάδας</t>
  </si>
  <si>
    <t>Γενικό Σύνολο 3ης ομάδας</t>
  </si>
  <si>
    <t xml:space="preserve">τεμάχιο </t>
  </si>
  <si>
    <t>Σύνολο Β΄ υποομάδας</t>
  </si>
  <si>
    <t>Γενικό Σύνολο Β΄ υποομάδας</t>
  </si>
  <si>
    <t>Σύνολο 4ης ομάδας</t>
  </si>
  <si>
    <t>Γενικό Σύνολο 4ης ομάδας</t>
  </si>
  <si>
    <t>ΦΩΤΑΓΩΓΙΣΗ ΔΗΜΟΤΙΚΟΥ ΚΤΗΡΙΟΥ (Κάλυψη έως 8 προβολέων με φωτιστική μεμβράνη-φίλτρο για αλλαγή χρώματος)</t>
  </si>
  <si>
    <t>Σύνολο 5ης ομάδας</t>
  </si>
  <si>
    <t>Γενικό Σύνολο 5ης ομάδας</t>
  </si>
  <si>
    <t>ΣΥΝΟΛΟ ΟΜΑΔΩΝ ΧΩΡΙΣ Φ.Π.Α.</t>
  </si>
  <si>
    <t>ΣΥΝΟΛΟ Φ.Π.Α. 24%</t>
  </si>
  <si>
    <r>
      <t> </t>
    </r>
    <r>
      <rPr>
        <b/>
        <sz val="11"/>
        <color rgb="FF000000"/>
        <rFont val="Calibri"/>
        <family val="2"/>
        <charset val="161"/>
      </rPr>
      <t>ΓΕΝΙΚΟ ΣΥΝΟΛΟ ΟΜΑΔΩΝ</t>
    </r>
  </si>
  <si>
    <t>1η ομάδα: Ηχητική κάλυψη εκδηλώσεων Γραφείου Τύπου και Δημοσίων Σχέσεων/015.2420908.019</t>
  </si>
  <si>
    <t>2η ομάδα: Ηχητική κάλυψη εκδηλώσεων Διεύθυνσης Πολιτισμού/015.2420908.019</t>
  </si>
  <si>
    <t>3η ομάδα: Ηχητικές καλύψεις εκδηλώσεων του Αυτοτελούς Τμήματος Αθλητισμού, Νέας Γενιάς, Παιδείας και Δια Βίου Μάθησης/015.2420908.019</t>
  </si>
  <si>
    <t>4η ομάδα: Ηχητική κάλυψη εκδηλώσεων Διεύθυνσης Προσχολικής Αγωγής/055.2420908.019</t>
  </si>
  <si>
    <t>5η Ομάδα: Ηχητική κάλυψη εκδηλώσεων της Διεύθυνσης Κοινωνικής Προστασίας και Υγείας/055.2420908.019</t>
  </si>
  <si>
    <t xml:space="preserve">Σύνολο </t>
  </si>
  <si>
    <t xml:space="preserve">Γενικό Σύνολο </t>
  </si>
  <si>
    <t>ΠΡΟΣΦΟΡΑ</t>
  </si>
  <si>
    <t>Έλαβα γνώση και αποδέχομαι πλήρως και ανεπιφύλακτα τους όρους και τις τεχνικές προδιαγραφές του παρόντος διαγωνισμού</t>
  </si>
  <si>
    <t>………/……/2026</t>
  </si>
  <si>
    <t>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</si>
</sst>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8" fontId="3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8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8" fontId="3" fillId="2" borderId="7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 vertical="center"/>
    </xf>
    <xf numFmtId="8" fontId="3" fillId="2" borderId="5" xfId="0" applyNumberFormat="1" applyFont="1" applyFill="1" applyBorder="1" applyAlignment="1">
      <alignment horizontal="right" vertical="center"/>
    </xf>
    <xf numFmtId="8" fontId="3" fillId="2" borderId="5" xfId="0" applyNumberFormat="1" applyFont="1" applyFill="1" applyBorder="1" applyAlignment="1">
      <alignment vertical="center"/>
    </xf>
    <xf numFmtId="8" fontId="2" fillId="2" borderId="5" xfId="0" applyNumberFormat="1" applyFont="1" applyFill="1" applyBorder="1" applyAlignment="1">
      <alignment vertical="center"/>
    </xf>
    <xf numFmtId="8" fontId="2" fillId="2" borderId="5" xfId="0" applyNumberFormat="1" applyFont="1" applyFill="1" applyBorder="1" applyAlignment="1">
      <alignment horizontal="right" vertical="center"/>
    </xf>
    <xf numFmtId="8" fontId="2" fillId="2" borderId="6" xfId="0" applyNumberFormat="1" applyFont="1" applyFill="1" applyBorder="1" applyAlignment="1">
      <alignment horizontal="right" vertical="center"/>
    </xf>
    <xf numFmtId="8" fontId="3" fillId="2" borderId="0" xfId="0" applyNumberFormat="1" applyFont="1" applyFill="1" applyAlignment="1">
      <alignment horizontal="center" vertical="center"/>
    </xf>
    <xf numFmtId="8" fontId="3" fillId="2" borderId="7" xfId="0" applyNumberFormat="1" applyFont="1" applyFill="1" applyBorder="1" applyAlignment="1">
      <alignment horizontal="right" vertical="center"/>
    </xf>
    <xf numFmtId="8" fontId="2" fillId="0" borderId="6" xfId="0" applyNumberFormat="1" applyFont="1" applyBorder="1" applyAlignment="1">
      <alignment horizontal="right" vertical="center"/>
    </xf>
    <xf numFmtId="8" fontId="3" fillId="0" borderId="5" xfId="0" applyNumberFormat="1" applyFont="1" applyBorder="1" applyAlignment="1">
      <alignment horizontal="right" vertical="center"/>
    </xf>
    <xf numFmtId="8" fontId="2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4" fontId="0" fillId="0" borderId="0" xfId="0" applyNumberFormat="1" applyFont="1"/>
    <xf numFmtId="8" fontId="0" fillId="0" borderId="0" xfId="0" applyNumberFormat="1" applyFont="1"/>
    <xf numFmtId="0" fontId="0" fillId="0" borderId="0" xfId="0" applyFont="1" applyFill="1"/>
    <xf numFmtId="8" fontId="0" fillId="0" borderId="0" xfId="0" applyNumberFormat="1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8" fontId="3" fillId="0" borderId="5" xfId="0" applyNumberFormat="1" applyFont="1" applyFill="1" applyBorder="1" applyAlignment="1">
      <alignment horizontal="center" vertical="center"/>
    </xf>
    <xf numFmtId="8" fontId="3" fillId="0" borderId="5" xfId="0" applyNumberFormat="1" applyFont="1" applyFill="1" applyBorder="1" applyAlignment="1">
      <alignment horizontal="right" vertical="center"/>
    </xf>
    <xf numFmtId="8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8" fontId="2" fillId="0" borderId="6" xfId="0" applyNumberFormat="1" applyFont="1" applyFill="1" applyBorder="1" applyAlignment="1">
      <alignment horizontal="right" vertical="center"/>
    </xf>
    <xf numFmtId="8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233"/>
  <sheetViews>
    <sheetView tabSelected="1" topLeftCell="A211" workbookViewId="0">
      <selection activeCell="E233" sqref="E233"/>
    </sheetView>
  </sheetViews>
  <sheetFormatPr defaultRowHeight="15" x14ac:dyDescent="0.25"/>
  <cols>
    <col min="1" max="1" width="4.140625" style="1" bestFit="1" customWidth="1"/>
    <col min="2" max="2" width="29.28515625" style="1" customWidth="1"/>
    <col min="3" max="3" width="10.85546875" style="1" customWidth="1"/>
    <col min="4" max="4" width="10.7109375" style="1" customWidth="1"/>
    <col min="5" max="5" width="14.28515625" style="1" customWidth="1"/>
    <col min="6" max="6" width="12" style="1" customWidth="1"/>
    <col min="7" max="7" width="9.140625" style="1"/>
    <col min="8" max="8" width="9.140625" style="33"/>
    <col min="9" max="9" width="11.5703125" style="1" bestFit="1" customWidth="1"/>
    <col min="10" max="10" width="9.140625" style="1"/>
    <col min="11" max="11" width="9.140625" style="33"/>
    <col min="12" max="12" width="10.5703125" style="1" bestFit="1" customWidth="1"/>
    <col min="13" max="13" width="9.140625" style="1"/>
    <col min="14" max="14" width="10.5703125" style="1" bestFit="1" customWidth="1"/>
    <col min="15" max="16384" width="9.140625" style="1"/>
  </cols>
  <sheetData>
    <row r="5" spans="1:14" ht="15.75" thickBot="1" x14ac:dyDescent="0.3">
      <c r="A5" s="71" t="s">
        <v>71</v>
      </c>
      <c r="B5" s="71"/>
      <c r="C5" s="71"/>
      <c r="D5" s="71"/>
      <c r="E5" s="71"/>
      <c r="F5" s="71"/>
    </row>
    <row r="6" spans="1:14" ht="31.5" customHeight="1" thickBot="1" x14ac:dyDescent="0.3">
      <c r="A6" s="57" t="s">
        <v>64</v>
      </c>
      <c r="B6" s="58"/>
      <c r="C6" s="58"/>
      <c r="D6" s="58"/>
      <c r="E6" s="58"/>
      <c r="F6" s="60"/>
    </row>
    <row r="7" spans="1:14" ht="15.75" thickBot="1" x14ac:dyDescent="0.3">
      <c r="A7" s="57" t="s">
        <v>1</v>
      </c>
      <c r="B7" s="58"/>
      <c r="C7" s="58"/>
      <c r="D7" s="58"/>
      <c r="E7" s="58"/>
      <c r="F7" s="60"/>
    </row>
    <row r="8" spans="1:14" ht="15.75" thickBot="1" x14ac:dyDescent="0.3">
      <c r="A8" s="57"/>
      <c r="B8" s="58"/>
      <c r="C8" s="58"/>
      <c r="D8" s="58"/>
      <c r="E8" s="58"/>
      <c r="F8" s="60"/>
    </row>
    <row r="9" spans="1:14" ht="30.75" thickBot="1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0</v>
      </c>
    </row>
    <row r="10" spans="1:14" ht="15.75" thickBot="1" x14ac:dyDescent="0.3">
      <c r="A10" s="4">
        <v>1</v>
      </c>
      <c r="B10" s="5" t="s">
        <v>8</v>
      </c>
      <c r="C10" s="6" t="s">
        <v>9</v>
      </c>
      <c r="D10" s="6">
        <v>7</v>
      </c>
      <c r="E10" s="7">
        <v>0</v>
      </c>
      <c r="F10" s="7">
        <f>D10*E10</f>
        <v>0</v>
      </c>
      <c r="I10" s="31"/>
      <c r="L10" s="31"/>
    </row>
    <row r="11" spans="1:14" ht="15.75" thickBot="1" x14ac:dyDescent="0.3">
      <c r="A11" s="51" t="s">
        <v>69</v>
      </c>
      <c r="B11" s="52"/>
      <c r="C11" s="52"/>
      <c r="D11" s="52"/>
      <c r="E11" s="53"/>
      <c r="F11" s="9">
        <f>F10</f>
        <v>0</v>
      </c>
      <c r="I11" s="31"/>
      <c r="L11" s="31"/>
    </row>
    <row r="12" spans="1:14" ht="15.75" thickBot="1" x14ac:dyDescent="0.3">
      <c r="A12" s="54" t="s">
        <v>10</v>
      </c>
      <c r="B12" s="55"/>
      <c r="C12" s="55"/>
      <c r="D12" s="55"/>
      <c r="E12" s="56"/>
      <c r="F12" s="7">
        <f>F11*24%</f>
        <v>0</v>
      </c>
      <c r="I12" s="31"/>
      <c r="L12" s="31"/>
    </row>
    <row r="13" spans="1:14" ht="15.75" thickBot="1" x14ac:dyDescent="0.3">
      <c r="A13" s="51" t="s">
        <v>70</v>
      </c>
      <c r="B13" s="52"/>
      <c r="C13" s="52"/>
      <c r="D13" s="52"/>
      <c r="E13" s="53"/>
      <c r="F13" s="9">
        <f>SUM(F11:F12)</f>
        <v>0</v>
      </c>
      <c r="I13" s="31"/>
      <c r="L13" s="31"/>
      <c r="N13" s="31"/>
    </row>
    <row r="14" spans="1:14" ht="15.75" thickBot="1" x14ac:dyDescent="0.3">
      <c r="A14" s="8"/>
      <c r="B14" s="8"/>
      <c r="C14" s="8"/>
      <c r="D14" s="8"/>
      <c r="E14" s="8"/>
      <c r="F14" s="10"/>
    </row>
    <row r="15" spans="1:14" ht="15.75" thickBot="1" x14ac:dyDescent="0.3">
      <c r="A15" s="51" t="s">
        <v>11</v>
      </c>
      <c r="B15" s="52"/>
      <c r="C15" s="52"/>
      <c r="D15" s="52"/>
      <c r="E15" s="53"/>
      <c r="F15" s="11">
        <f>F11</f>
        <v>0</v>
      </c>
    </row>
    <row r="16" spans="1:14" ht="15.75" thickBot="1" x14ac:dyDescent="0.3">
      <c r="A16" s="54" t="s">
        <v>10</v>
      </c>
      <c r="B16" s="55"/>
      <c r="C16" s="55"/>
      <c r="D16" s="55"/>
      <c r="E16" s="56"/>
      <c r="F16" s="7">
        <f>F12</f>
        <v>0</v>
      </c>
    </row>
    <row r="17" spans="1:14" ht="15.75" thickBot="1" x14ac:dyDescent="0.3">
      <c r="A17" s="51" t="s">
        <v>12</v>
      </c>
      <c r="B17" s="52"/>
      <c r="C17" s="52"/>
      <c r="D17" s="52"/>
      <c r="E17" s="53"/>
      <c r="F17" s="9">
        <f>F13</f>
        <v>0</v>
      </c>
    </row>
    <row r="18" spans="1:14" ht="15.75" thickBot="1" x14ac:dyDescent="0.3">
      <c r="A18" s="8"/>
      <c r="B18" s="8"/>
      <c r="C18" s="8"/>
      <c r="D18" s="8"/>
      <c r="E18" s="8"/>
      <c r="F18" s="10"/>
    </row>
    <row r="19" spans="1:14" ht="15.75" thickBot="1" x14ac:dyDescent="0.3">
      <c r="A19" s="57" t="s">
        <v>13</v>
      </c>
      <c r="B19" s="58"/>
      <c r="C19" s="58"/>
      <c r="D19" s="58"/>
      <c r="E19" s="58"/>
      <c r="F19" s="59"/>
    </row>
    <row r="20" spans="1:14" ht="15.75" thickBot="1" x14ac:dyDescent="0.3">
      <c r="A20" s="57"/>
      <c r="B20" s="58"/>
      <c r="C20" s="58"/>
      <c r="D20" s="58"/>
      <c r="E20" s="58"/>
      <c r="F20" s="60"/>
    </row>
    <row r="21" spans="1:14" ht="30.75" thickBot="1" x14ac:dyDescent="0.3">
      <c r="A21" s="2" t="s">
        <v>3</v>
      </c>
      <c r="B21" s="3" t="s">
        <v>4</v>
      </c>
      <c r="C21" s="3" t="s">
        <v>5</v>
      </c>
      <c r="D21" s="3" t="s">
        <v>6</v>
      </c>
      <c r="E21" s="3" t="s">
        <v>7</v>
      </c>
      <c r="F21" s="3" t="s">
        <v>0</v>
      </c>
    </row>
    <row r="22" spans="1:14" ht="15.75" thickBot="1" x14ac:dyDescent="0.3">
      <c r="A22" s="4">
        <v>2</v>
      </c>
      <c r="B22" s="5" t="s">
        <v>14</v>
      </c>
      <c r="C22" s="6" t="s">
        <v>9</v>
      </c>
      <c r="D22" s="6">
        <v>4</v>
      </c>
      <c r="E22" s="7">
        <v>0</v>
      </c>
      <c r="F22" s="20">
        <f>D22*E22</f>
        <v>0</v>
      </c>
      <c r="I22" s="31"/>
      <c r="L22" s="31"/>
    </row>
    <row r="23" spans="1:14" ht="15.75" thickBot="1" x14ac:dyDescent="0.3">
      <c r="A23" s="51" t="s">
        <v>69</v>
      </c>
      <c r="B23" s="52"/>
      <c r="C23" s="52"/>
      <c r="D23" s="52"/>
      <c r="E23" s="53"/>
      <c r="F23" s="23">
        <f>F22</f>
        <v>0</v>
      </c>
      <c r="I23" s="31"/>
      <c r="L23" s="31"/>
    </row>
    <row r="24" spans="1:14" ht="15.75" thickBot="1" x14ac:dyDescent="0.3">
      <c r="A24" s="54" t="s">
        <v>10</v>
      </c>
      <c r="B24" s="55"/>
      <c r="C24" s="55"/>
      <c r="D24" s="55"/>
      <c r="E24" s="56"/>
      <c r="F24" s="20">
        <f>F23*24%</f>
        <v>0</v>
      </c>
      <c r="I24" s="31"/>
      <c r="L24" s="31"/>
    </row>
    <row r="25" spans="1:14" ht="15.75" thickBot="1" x14ac:dyDescent="0.3">
      <c r="A25" s="51" t="s">
        <v>70</v>
      </c>
      <c r="B25" s="52"/>
      <c r="C25" s="52"/>
      <c r="D25" s="52"/>
      <c r="E25" s="53"/>
      <c r="F25" s="23">
        <f>SUM(F23:F24)</f>
        <v>0</v>
      </c>
      <c r="I25" s="31"/>
      <c r="L25" s="31"/>
      <c r="N25" s="31"/>
    </row>
    <row r="26" spans="1:14" ht="15.75" thickBot="1" x14ac:dyDescent="0.3">
      <c r="A26" s="8"/>
      <c r="B26" s="8"/>
      <c r="C26" s="8"/>
      <c r="D26" s="8"/>
      <c r="E26" s="8"/>
      <c r="F26" s="8"/>
    </row>
    <row r="27" spans="1:14" ht="15.75" thickBot="1" x14ac:dyDescent="0.3">
      <c r="A27" s="51" t="s">
        <v>15</v>
      </c>
      <c r="B27" s="52"/>
      <c r="C27" s="52"/>
      <c r="D27" s="52"/>
      <c r="E27" s="53"/>
      <c r="F27" s="24">
        <f>F23</f>
        <v>0</v>
      </c>
    </row>
    <row r="28" spans="1:14" ht="15.75" thickBot="1" x14ac:dyDescent="0.3">
      <c r="A28" s="54" t="s">
        <v>10</v>
      </c>
      <c r="B28" s="55"/>
      <c r="C28" s="55"/>
      <c r="D28" s="55"/>
      <c r="E28" s="56"/>
      <c r="F28" s="20">
        <f>F24</f>
        <v>0</v>
      </c>
    </row>
    <row r="29" spans="1:14" ht="15.75" thickBot="1" x14ac:dyDescent="0.3">
      <c r="A29" s="51" t="s">
        <v>16</v>
      </c>
      <c r="B29" s="52"/>
      <c r="C29" s="52"/>
      <c r="D29" s="52"/>
      <c r="E29" s="53"/>
      <c r="F29" s="23">
        <f>F25</f>
        <v>0</v>
      </c>
    </row>
    <row r="30" spans="1:14" ht="15.75" thickBot="1" x14ac:dyDescent="0.3">
      <c r="A30" s="12"/>
      <c r="B30" s="13"/>
      <c r="C30" s="12"/>
      <c r="D30" s="12"/>
      <c r="E30" s="12"/>
      <c r="F30" s="12"/>
    </row>
    <row r="31" spans="1:14" ht="15.75" thickBot="1" x14ac:dyDescent="0.3">
      <c r="A31" s="57" t="s">
        <v>17</v>
      </c>
      <c r="B31" s="58"/>
      <c r="C31" s="58"/>
      <c r="D31" s="58"/>
      <c r="E31" s="58"/>
      <c r="F31" s="59"/>
    </row>
    <row r="32" spans="1:14" ht="15.75" thickBot="1" x14ac:dyDescent="0.3">
      <c r="A32" s="57"/>
      <c r="B32" s="58"/>
      <c r="C32" s="58"/>
      <c r="D32" s="58"/>
      <c r="E32" s="58"/>
      <c r="F32" s="60"/>
    </row>
    <row r="33" spans="1:14" ht="30.75" thickBot="1" x14ac:dyDescent="0.3">
      <c r="A33" s="2" t="s">
        <v>3</v>
      </c>
      <c r="B33" s="3" t="s">
        <v>4</v>
      </c>
      <c r="C33" s="3" t="s">
        <v>5</v>
      </c>
      <c r="D33" s="3" t="s">
        <v>6</v>
      </c>
      <c r="E33" s="3" t="s">
        <v>7</v>
      </c>
      <c r="F33" s="3" t="s">
        <v>0</v>
      </c>
    </row>
    <row r="34" spans="1:14" ht="15.75" thickBot="1" x14ac:dyDescent="0.3">
      <c r="A34" s="4">
        <v>3</v>
      </c>
      <c r="B34" s="5" t="s">
        <v>18</v>
      </c>
      <c r="C34" s="6" t="s">
        <v>9</v>
      </c>
      <c r="D34" s="6">
        <v>3</v>
      </c>
      <c r="E34" s="7">
        <v>0</v>
      </c>
      <c r="F34" s="21">
        <f>D34*E34</f>
        <v>0</v>
      </c>
      <c r="I34" s="31"/>
      <c r="L34" s="31"/>
    </row>
    <row r="35" spans="1:14" ht="15.75" thickBot="1" x14ac:dyDescent="0.3">
      <c r="A35" s="51" t="s">
        <v>69</v>
      </c>
      <c r="B35" s="52"/>
      <c r="C35" s="52"/>
      <c r="D35" s="52"/>
      <c r="E35" s="53"/>
      <c r="F35" s="22">
        <f>SUM(F34)</f>
        <v>0</v>
      </c>
      <c r="I35" s="31"/>
      <c r="L35" s="31"/>
    </row>
    <row r="36" spans="1:14" ht="15.75" thickBot="1" x14ac:dyDescent="0.3">
      <c r="A36" s="54" t="s">
        <v>10</v>
      </c>
      <c r="B36" s="55"/>
      <c r="C36" s="55"/>
      <c r="D36" s="55"/>
      <c r="E36" s="56"/>
      <c r="F36" s="21">
        <f>F35*24%</f>
        <v>0</v>
      </c>
      <c r="I36" s="31"/>
      <c r="L36" s="31"/>
    </row>
    <row r="37" spans="1:14" ht="15.75" thickBot="1" x14ac:dyDescent="0.3">
      <c r="A37" s="51" t="s">
        <v>70</v>
      </c>
      <c r="B37" s="52"/>
      <c r="C37" s="52"/>
      <c r="D37" s="52"/>
      <c r="E37" s="53"/>
      <c r="F37" s="22">
        <f>SUM(F35:F36)</f>
        <v>0</v>
      </c>
      <c r="I37" s="31"/>
      <c r="L37" s="31"/>
      <c r="N37" s="31"/>
    </row>
    <row r="38" spans="1:14" ht="15.75" thickBot="1" x14ac:dyDescent="0.3">
      <c r="A38" s="8"/>
      <c r="B38" s="8"/>
      <c r="C38" s="8"/>
      <c r="D38" s="8"/>
      <c r="E38" s="8"/>
      <c r="F38" s="10"/>
    </row>
    <row r="39" spans="1:14" ht="15.75" thickBot="1" x14ac:dyDescent="0.3">
      <c r="A39" s="51" t="s">
        <v>19</v>
      </c>
      <c r="B39" s="52"/>
      <c r="C39" s="52"/>
      <c r="D39" s="52"/>
      <c r="E39" s="53"/>
      <c r="F39" s="24">
        <f>F35</f>
        <v>0</v>
      </c>
    </row>
    <row r="40" spans="1:14" ht="15.75" thickBot="1" x14ac:dyDescent="0.3">
      <c r="A40" s="54" t="s">
        <v>10</v>
      </c>
      <c r="B40" s="55"/>
      <c r="C40" s="55"/>
      <c r="D40" s="55"/>
      <c r="E40" s="56"/>
      <c r="F40" s="20">
        <f>F36</f>
        <v>0</v>
      </c>
    </row>
    <row r="41" spans="1:14" ht="15.75" thickBot="1" x14ac:dyDescent="0.3">
      <c r="A41" s="51" t="s">
        <v>20</v>
      </c>
      <c r="B41" s="52"/>
      <c r="C41" s="52"/>
      <c r="D41" s="52"/>
      <c r="E41" s="53"/>
      <c r="F41" s="23">
        <f>F37</f>
        <v>0</v>
      </c>
    </row>
    <row r="42" spans="1:14" ht="15.75" thickBot="1" x14ac:dyDescent="0.3">
      <c r="A42" s="12"/>
      <c r="B42" s="13"/>
      <c r="C42" s="12"/>
      <c r="D42" s="12"/>
      <c r="E42" s="12"/>
      <c r="F42" s="12"/>
    </row>
    <row r="43" spans="1:14" ht="15.75" thickBot="1" x14ac:dyDescent="0.3">
      <c r="A43" s="57" t="s">
        <v>21</v>
      </c>
      <c r="B43" s="58"/>
      <c r="C43" s="58"/>
      <c r="D43" s="58"/>
      <c r="E43" s="58"/>
      <c r="F43" s="59"/>
    </row>
    <row r="44" spans="1:14" ht="30.75" thickBot="1" x14ac:dyDescent="0.3">
      <c r="A44" s="2" t="s">
        <v>3</v>
      </c>
      <c r="B44" s="3" t="s">
        <v>4</v>
      </c>
      <c r="C44" s="3" t="s">
        <v>5</v>
      </c>
      <c r="D44" s="3" t="s">
        <v>6</v>
      </c>
      <c r="E44" s="3" t="s">
        <v>7</v>
      </c>
      <c r="F44" s="3" t="s">
        <v>0</v>
      </c>
    </row>
    <row r="45" spans="1:14" ht="15.75" thickBot="1" x14ac:dyDescent="0.3">
      <c r="A45" s="4">
        <v>4</v>
      </c>
      <c r="B45" s="5" t="s">
        <v>22</v>
      </c>
      <c r="C45" s="6" t="s">
        <v>9</v>
      </c>
      <c r="D45" s="6">
        <v>3</v>
      </c>
      <c r="E45" s="7">
        <v>0</v>
      </c>
      <c r="F45" s="20">
        <f>D45*E45</f>
        <v>0</v>
      </c>
    </row>
    <row r="46" spans="1:14" ht="15.75" thickBot="1" x14ac:dyDescent="0.3">
      <c r="A46" s="51" t="s">
        <v>23</v>
      </c>
      <c r="B46" s="52"/>
      <c r="C46" s="52"/>
      <c r="D46" s="52"/>
      <c r="E46" s="53"/>
      <c r="F46" s="23">
        <f>SUM(F45)</f>
        <v>0</v>
      </c>
    </row>
    <row r="47" spans="1:14" ht="15.75" thickBot="1" x14ac:dyDescent="0.3">
      <c r="A47" s="54" t="s">
        <v>10</v>
      </c>
      <c r="B47" s="55"/>
      <c r="C47" s="55"/>
      <c r="D47" s="55"/>
      <c r="E47" s="56"/>
      <c r="F47" s="20">
        <f>F46*24%</f>
        <v>0</v>
      </c>
    </row>
    <row r="48" spans="1:14" ht="15.75" thickBot="1" x14ac:dyDescent="0.3">
      <c r="A48" s="51" t="s">
        <v>24</v>
      </c>
      <c r="B48" s="52"/>
      <c r="C48" s="52"/>
      <c r="D48" s="52"/>
      <c r="E48" s="53"/>
      <c r="F48" s="23">
        <f>SUM(F46:F47)</f>
        <v>0</v>
      </c>
      <c r="I48" s="32"/>
    </row>
    <row r="49" spans="1:14" ht="15.75" thickBot="1" x14ac:dyDescent="0.3">
      <c r="A49" s="8"/>
      <c r="B49" s="8"/>
      <c r="C49" s="8"/>
      <c r="D49" s="8"/>
      <c r="E49" s="8"/>
      <c r="F49" s="10"/>
    </row>
    <row r="50" spans="1:14" ht="15.75" thickBot="1" x14ac:dyDescent="0.3">
      <c r="A50" s="57" t="s">
        <v>34</v>
      </c>
      <c r="B50" s="58"/>
      <c r="C50" s="58"/>
      <c r="D50" s="58"/>
      <c r="E50" s="58"/>
      <c r="F50" s="60"/>
    </row>
    <row r="51" spans="1:14" ht="30.75" thickBot="1" x14ac:dyDescent="0.3">
      <c r="A51" s="2" t="s">
        <v>3</v>
      </c>
      <c r="B51" s="3" t="s">
        <v>4</v>
      </c>
      <c r="C51" s="3" t="s">
        <v>5</v>
      </c>
      <c r="D51" s="3" t="s">
        <v>6</v>
      </c>
      <c r="E51" s="3" t="s">
        <v>7</v>
      </c>
      <c r="F51" s="3" t="s">
        <v>0</v>
      </c>
    </row>
    <row r="52" spans="1:14" ht="45.75" thickBot="1" x14ac:dyDescent="0.3">
      <c r="A52" s="4">
        <v>5</v>
      </c>
      <c r="B52" s="14" t="s">
        <v>25</v>
      </c>
      <c r="C52" s="6" t="s">
        <v>9</v>
      </c>
      <c r="D52" s="15">
        <v>2</v>
      </c>
      <c r="E52" s="7">
        <v>0</v>
      </c>
      <c r="F52" s="20">
        <f>D52*E52</f>
        <v>0</v>
      </c>
      <c r="I52" s="32"/>
      <c r="L52" s="32"/>
    </row>
    <row r="53" spans="1:14" ht="15.75" thickBot="1" x14ac:dyDescent="0.3">
      <c r="A53" s="51" t="s">
        <v>69</v>
      </c>
      <c r="B53" s="52"/>
      <c r="C53" s="52"/>
      <c r="D53" s="52"/>
      <c r="E53" s="53"/>
      <c r="F53" s="23">
        <f>F52</f>
        <v>0</v>
      </c>
      <c r="I53" s="32"/>
      <c r="L53" s="32"/>
    </row>
    <row r="54" spans="1:14" ht="15.75" thickBot="1" x14ac:dyDescent="0.3">
      <c r="A54" s="54" t="s">
        <v>10</v>
      </c>
      <c r="B54" s="55"/>
      <c r="C54" s="55"/>
      <c r="D54" s="55"/>
      <c r="E54" s="56"/>
      <c r="F54" s="20">
        <f>F53*24%</f>
        <v>0</v>
      </c>
      <c r="I54" s="32"/>
      <c r="L54" s="32"/>
    </row>
    <row r="55" spans="1:14" ht="15.75" thickBot="1" x14ac:dyDescent="0.3">
      <c r="A55" s="51" t="s">
        <v>70</v>
      </c>
      <c r="B55" s="52"/>
      <c r="C55" s="52"/>
      <c r="D55" s="52"/>
      <c r="E55" s="53"/>
      <c r="F55" s="23">
        <f>SUM(F53:F54)</f>
        <v>0</v>
      </c>
      <c r="I55" s="32"/>
      <c r="L55" s="32"/>
      <c r="N55" s="32"/>
    </row>
    <row r="56" spans="1:14" ht="15.75" thickBot="1" x14ac:dyDescent="0.3">
      <c r="A56" s="8"/>
      <c r="B56" s="8"/>
      <c r="C56" s="8"/>
      <c r="D56" s="8"/>
      <c r="E56" s="8"/>
      <c r="F56" s="10"/>
    </row>
    <row r="57" spans="1:14" ht="15.75" thickBot="1" x14ac:dyDescent="0.3">
      <c r="A57" s="51" t="s">
        <v>26</v>
      </c>
      <c r="B57" s="52"/>
      <c r="C57" s="52"/>
      <c r="D57" s="52"/>
      <c r="E57" s="53"/>
      <c r="F57" s="11">
        <f>F53</f>
        <v>0</v>
      </c>
    </row>
    <row r="58" spans="1:14" ht="15.75" thickBot="1" x14ac:dyDescent="0.3">
      <c r="A58" s="54" t="s">
        <v>10</v>
      </c>
      <c r="B58" s="55"/>
      <c r="C58" s="55"/>
      <c r="D58" s="55"/>
      <c r="E58" s="56"/>
      <c r="F58" s="7">
        <f>F54</f>
        <v>0</v>
      </c>
    </row>
    <row r="59" spans="1:14" ht="15.75" thickBot="1" x14ac:dyDescent="0.3">
      <c r="A59" s="51" t="s">
        <v>27</v>
      </c>
      <c r="B59" s="52"/>
      <c r="C59" s="52"/>
      <c r="D59" s="52"/>
      <c r="E59" s="53"/>
      <c r="F59" s="9">
        <f>F55</f>
        <v>0</v>
      </c>
    </row>
    <row r="60" spans="1:14" ht="15.75" thickBot="1" x14ac:dyDescent="0.3">
      <c r="A60" s="12"/>
      <c r="B60" s="13"/>
      <c r="C60" s="12"/>
      <c r="D60" s="12"/>
      <c r="E60" s="12"/>
      <c r="F60" s="25"/>
    </row>
    <row r="61" spans="1:14" ht="15.75" thickBot="1" x14ac:dyDescent="0.3">
      <c r="A61" s="51" t="s">
        <v>28</v>
      </c>
      <c r="B61" s="52"/>
      <c r="C61" s="52"/>
      <c r="D61" s="52"/>
      <c r="E61" s="53"/>
      <c r="F61" s="11">
        <f>F15+F27+F39+F45+F57</f>
        <v>0</v>
      </c>
    </row>
    <row r="62" spans="1:14" ht="15.75" thickBot="1" x14ac:dyDescent="0.3">
      <c r="A62" s="54" t="s">
        <v>10</v>
      </c>
      <c r="B62" s="55"/>
      <c r="C62" s="55"/>
      <c r="D62" s="55"/>
      <c r="E62" s="56"/>
      <c r="F62" s="7">
        <f>F61*24%</f>
        <v>0</v>
      </c>
    </row>
    <row r="63" spans="1:14" ht="15.75" thickBot="1" x14ac:dyDescent="0.3">
      <c r="A63" s="51" t="s">
        <v>29</v>
      </c>
      <c r="B63" s="52"/>
      <c r="C63" s="52"/>
      <c r="D63" s="52"/>
      <c r="E63" s="53"/>
      <c r="F63" s="9">
        <f>SUM(F61:F62)</f>
        <v>0</v>
      </c>
    </row>
    <row r="64" spans="1:14" ht="15.75" thickBot="1" x14ac:dyDescent="0.3">
      <c r="A64"/>
      <c r="B64"/>
      <c r="C64"/>
      <c r="D64"/>
      <c r="E64"/>
      <c r="F64" s="16"/>
    </row>
    <row r="65" spans="1:9" ht="15.75" thickBot="1" x14ac:dyDescent="0.3">
      <c r="A65" s="57" t="s">
        <v>65</v>
      </c>
      <c r="B65" s="58"/>
      <c r="C65" s="58"/>
      <c r="D65" s="58"/>
      <c r="E65" s="58"/>
      <c r="F65" s="60"/>
    </row>
    <row r="66" spans="1:9" ht="15.75" thickBot="1" x14ac:dyDescent="0.3">
      <c r="A66" s="57" t="s">
        <v>1</v>
      </c>
      <c r="B66" s="58"/>
      <c r="C66" s="58"/>
      <c r="D66" s="58"/>
      <c r="E66" s="58"/>
      <c r="F66" s="60"/>
    </row>
    <row r="67" spans="1:9" ht="15.75" thickBot="1" x14ac:dyDescent="0.3">
      <c r="A67" s="57"/>
      <c r="B67" s="58"/>
      <c r="C67" s="58"/>
      <c r="D67" s="58"/>
      <c r="E67" s="58"/>
      <c r="F67" s="60"/>
    </row>
    <row r="68" spans="1:9" ht="30.75" thickBot="1" x14ac:dyDescent="0.3">
      <c r="A68" s="2" t="s">
        <v>3</v>
      </c>
      <c r="B68" s="3" t="s">
        <v>4</v>
      </c>
      <c r="C68" s="3" t="s">
        <v>5</v>
      </c>
      <c r="D68" s="3" t="s">
        <v>6</v>
      </c>
      <c r="E68" s="3" t="s">
        <v>7</v>
      </c>
      <c r="F68" s="3" t="s">
        <v>0</v>
      </c>
    </row>
    <row r="69" spans="1:9" ht="15.75" thickBot="1" x14ac:dyDescent="0.3">
      <c r="A69" s="4">
        <v>6</v>
      </c>
      <c r="B69" s="5" t="s">
        <v>8</v>
      </c>
      <c r="C69" s="6" t="s">
        <v>9</v>
      </c>
      <c r="D69" s="6">
        <v>9</v>
      </c>
      <c r="E69" s="7">
        <v>0</v>
      </c>
      <c r="F69" s="7">
        <f>D69*E69</f>
        <v>0</v>
      </c>
    </row>
    <row r="70" spans="1:9" ht="15.75" thickBot="1" x14ac:dyDescent="0.3">
      <c r="A70" s="51" t="s">
        <v>69</v>
      </c>
      <c r="B70" s="52"/>
      <c r="C70" s="52"/>
      <c r="D70" s="52"/>
      <c r="E70" s="53"/>
      <c r="F70" s="9">
        <f>F69</f>
        <v>0</v>
      </c>
    </row>
    <row r="71" spans="1:9" ht="15.75" thickBot="1" x14ac:dyDescent="0.3">
      <c r="A71" s="54" t="s">
        <v>10</v>
      </c>
      <c r="B71" s="55"/>
      <c r="C71" s="55"/>
      <c r="D71" s="55"/>
      <c r="E71" s="56"/>
      <c r="F71" s="7">
        <f>F70*24%</f>
        <v>0</v>
      </c>
    </row>
    <row r="72" spans="1:9" ht="15.75" thickBot="1" x14ac:dyDescent="0.3">
      <c r="A72" s="51" t="s">
        <v>70</v>
      </c>
      <c r="B72" s="52"/>
      <c r="C72" s="52"/>
      <c r="D72" s="52"/>
      <c r="E72" s="53"/>
      <c r="F72" s="9">
        <f>SUM(F70:F71)</f>
        <v>0</v>
      </c>
      <c r="I72" s="32"/>
    </row>
    <row r="73" spans="1:9" ht="15.75" thickBot="1" x14ac:dyDescent="0.3">
      <c r="A73" s="8"/>
      <c r="B73" s="8"/>
      <c r="C73" s="8"/>
      <c r="D73" s="8"/>
      <c r="E73" s="8"/>
      <c r="F73" s="10"/>
    </row>
    <row r="74" spans="1:9" ht="15.75" thickBot="1" x14ac:dyDescent="0.3">
      <c r="A74" s="51" t="s">
        <v>11</v>
      </c>
      <c r="B74" s="52"/>
      <c r="C74" s="52"/>
      <c r="D74" s="52"/>
      <c r="E74" s="53"/>
      <c r="F74" s="11">
        <f>F70</f>
        <v>0</v>
      </c>
    </row>
    <row r="75" spans="1:9" ht="15.75" thickBot="1" x14ac:dyDescent="0.3">
      <c r="A75" s="54" t="s">
        <v>10</v>
      </c>
      <c r="B75" s="55"/>
      <c r="C75" s="55"/>
      <c r="D75" s="55"/>
      <c r="E75" s="56"/>
      <c r="F75" s="7">
        <f>F71</f>
        <v>0</v>
      </c>
    </row>
    <row r="76" spans="1:9" ht="15.75" thickBot="1" x14ac:dyDescent="0.3">
      <c r="A76" s="51" t="s">
        <v>12</v>
      </c>
      <c r="B76" s="52"/>
      <c r="C76" s="52"/>
      <c r="D76" s="52"/>
      <c r="E76" s="53"/>
      <c r="F76" s="9">
        <f>F72</f>
        <v>0</v>
      </c>
    </row>
    <row r="77" spans="1:9" ht="15.75" thickBot="1" x14ac:dyDescent="0.3">
      <c r="A77" s="8"/>
      <c r="B77" s="8"/>
      <c r="C77" s="8"/>
      <c r="D77" s="8"/>
      <c r="E77" s="8"/>
      <c r="F77" s="10"/>
    </row>
    <row r="78" spans="1:9" ht="15.75" thickBot="1" x14ac:dyDescent="0.3">
      <c r="A78" s="57" t="s">
        <v>13</v>
      </c>
      <c r="B78" s="58"/>
      <c r="C78" s="58"/>
      <c r="D78" s="58"/>
      <c r="E78" s="58"/>
      <c r="F78" s="60"/>
    </row>
    <row r="79" spans="1:9" ht="15.75" thickBot="1" x14ac:dyDescent="0.3">
      <c r="A79" s="57"/>
      <c r="B79" s="58"/>
      <c r="C79" s="58"/>
      <c r="D79" s="58"/>
      <c r="E79" s="58"/>
      <c r="F79" s="60"/>
    </row>
    <row r="80" spans="1:9" ht="30.75" thickBot="1" x14ac:dyDescent="0.3">
      <c r="A80" s="2" t="s">
        <v>3</v>
      </c>
      <c r="B80" s="3" t="s">
        <v>4</v>
      </c>
      <c r="C80" s="3" t="s">
        <v>5</v>
      </c>
      <c r="D80" s="3" t="s">
        <v>6</v>
      </c>
      <c r="E80" s="3" t="s">
        <v>7</v>
      </c>
      <c r="F80" s="3" t="s">
        <v>0</v>
      </c>
    </row>
    <row r="81" spans="1:9" ht="15.75" thickBot="1" x14ac:dyDescent="0.3">
      <c r="A81" s="4">
        <v>7</v>
      </c>
      <c r="B81" s="5" t="s">
        <v>14</v>
      </c>
      <c r="C81" s="6" t="s">
        <v>9</v>
      </c>
      <c r="D81" s="6">
        <v>32</v>
      </c>
      <c r="E81" s="7">
        <v>0</v>
      </c>
      <c r="F81" s="7">
        <f>D81*E81</f>
        <v>0</v>
      </c>
    </row>
    <row r="82" spans="1:9" ht="15.75" thickBot="1" x14ac:dyDescent="0.3">
      <c r="A82" s="4">
        <v>8</v>
      </c>
      <c r="B82" s="5" t="s">
        <v>30</v>
      </c>
      <c r="C82" s="6" t="s">
        <v>9</v>
      </c>
      <c r="D82" s="6">
        <v>5</v>
      </c>
      <c r="E82" s="7">
        <v>0</v>
      </c>
      <c r="F82" s="7">
        <f>D82*E82</f>
        <v>0</v>
      </c>
    </row>
    <row r="83" spans="1:9" ht="15.75" thickBot="1" x14ac:dyDescent="0.3">
      <c r="A83" s="51" t="s">
        <v>69</v>
      </c>
      <c r="B83" s="52"/>
      <c r="C83" s="52"/>
      <c r="D83" s="52"/>
      <c r="E83" s="53"/>
      <c r="F83" s="9">
        <f>SUM(F81:F82)</f>
        <v>0</v>
      </c>
    </row>
    <row r="84" spans="1:9" ht="15.75" thickBot="1" x14ac:dyDescent="0.3">
      <c r="A84" s="54" t="s">
        <v>10</v>
      </c>
      <c r="B84" s="55"/>
      <c r="C84" s="55"/>
      <c r="D84" s="55"/>
      <c r="E84" s="56"/>
      <c r="F84" s="17">
        <f>F83*24%</f>
        <v>0</v>
      </c>
    </row>
    <row r="85" spans="1:9" ht="15.75" thickBot="1" x14ac:dyDescent="0.3">
      <c r="A85" s="51" t="s">
        <v>70</v>
      </c>
      <c r="B85" s="52"/>
      <c r="C85" s="52"/>
      <c r="D85" s="52"/>
      <c r="E85" s="53"/>
      <c r="F85" s="11">
        <f>SUM(F83:F84)</f>
        <v>0</v>
      </c>
      <c r="I85" s="32"/>
    </row>
    <row r="86" spans="1:9" ht="15.75" thickBot="1" x14ac:dyDescent="0.3">
      <c r="A86" s="8"/>
      <c r="B86" s="8"/>
      <c r="C86" s="8"/>
      <c r="D86" s="8"/>
      <c r="E86" s="8"/>
      <c r="F86" s="10"/>
    </row>
    <row r="87" spans="1:9" ht="15.75" thickBot="1" x14ac:dyDescent="0.3">
      <c r="A87" s="51" t="s">
        <v>15</v>
      </c>
      <c r="B87" s="52"/>
      <c r="C87" s="52"/>
      <c r="D87" s="52"/>
      <c r="E87" s="53"/>
      <c r="F87" s="11">
        <f>F83</f>
        <v>0</v>
      </c>
    </row>
    <row r="88" spans="1:9" ht="15.75" thickBot="1" x14ac:dyDescent="0.3">
      <c r="A88" s="54" t="s">
        <v>10</v>
      </c>
      <c r="B88" s="55"/>
      <c r="C88" s="55"/>
      <c r="D88" s="55"/>
      <c r="E88" s="56"/>
      <c r="F88" s="7">
        <f>F84</f>
        <v>0</v>
      </c>
    </row>
    <row r="89" spans="1:9" ht="15.75" thickBot="1" x14ac:dyDescent="0.3">
      <c r="A89" s="51" t="s">
        <v>16</v>
      </c>
      <c r="B89" s="52"/>
      <c r="C89" s="52"/>
      <c r="D89" s="52"/>
      <c r="E89" s="53"/>
      <c r="F89" s="9">
        <f>F85</f>
        <v>0</v>
      </c>
    </row>
    <row r="90" spans="1:9" ht="15.75" thickBot="1" x14ac:dyDescent="0.3">
      <c r="A90" s="8"/>
      <c r="B90" s="8"/>
      <c r="C90" s="8"/>
      <c r="D90" s="8"/>
      <c r="E90" s="8"/>
      <c r="F90" s="10"/>
    </row>
    <row r="91" spans="1:9" ht="15.75" thickBot="1" x14ac:dyDescent="0.3">
      <c r="A91" s="57" t="s">
        <v>17</v>
      </c>
      <c r="B91" s="58"/>
      <c r="C91" s="58"/>
      <c r="D91" s="58"/>
      <c r="E91" s="58"/>
      <c r="F91" s="59"/>
    </row>
    <row r="92" spans="1:9" ht="15.75" thickBot="1" x14ac:dyDescent="0.3">
      <c r="A92" s="57"/>
      <c r="B92" s="58"/>
      <c r="C92" s="58"/>
      <c r="D92" s="58"/>
      <c r="E92" s="58"/>
      <c r="F92" s="60"/>
    </row>
    <row r="93" spans="1:9" ht="30.75" thickBot="1" x14ac:dyDescent="0.3">
      <c r="A93" s="2" t="s">
        <v>3</v>
      </c>
      <c r="B93" s="3" t="s">
        <v>4</v>
      </c>
      <c r="C93" s="3" t="s">
        <v>5</v>
      </c>
      <c r="D93" s="3" t="s">
        <v>6</v>
      </c>
      <c r="E93" s="3" t="s">
        <v>7</v>
      </c>
      <c r="F93" s="3" t="s">
        <v>0</v>
      </c>
    </row>
    <row r="94" spans="1:9" ht="15.75" thickBot="1" x14ac:dyDescent="0.3">
      <c r="A94" s="4">
        <v>9</v>
      </c>
      <c r="B94" s="5" t="s">
        <v>18</v>
      </c>
      <c r="C94" s="6" t="s">
        <v>9</v>
      </c>
      <c r="D94" s="6">
        <v>32</v>
      </c>
      <c r="E94" s="7">
        <v>0</v>
      </c>
      <c r="F94" s="7">
        <f>D94*E94</f>
        <v>0</v>
      </c>
    </row>
    <row r="95" spans="1:9" ht="15.75" thickBot="1" x14ac:dyDescent="0.3">
      <c r="A95" s="4">
        <v>10</v>
      </c>
      <c r="B95" s="5" t="s">
        <v>31</v>
      </c>
      <c r="C95" s="6" t="s">
        <v>9</v>
      </c>
      <c r="D95" s="6">
        <v>4</v>
      </c>
      <c r="E95" s="7">
        <v>0</v>
      </c>
      <c r="F95" s="7">
        <f>D95*E95</f>
        <v>0</v>
      </c>
    </row>
    <row r="96" spans="1:9" ht="15.75" thickBot="1" x14ac:dyDescent="0.3">
      <c r="A96" s="51" t="s">
        <v>69</v>
      </c>
      <c r="B96" s="52"/>
      <c r="C96" s="52"/>
      <c r="D96" s="52"/>
      <c r="E96" s="53"/>
      <c r="F96" s="9">
        <f>SUM(F94:F95)</f>
        <v>0</v>
      </c>
    </row>
    <row r="97" spans="1:14" ht="15.75" thickBot="1" x14ac:dyDescent="0.3">
      <c r="A97" s="54" t="s">
        <v>10</v>
      </c>
      <c r="B97" s="55"/>
      <c r="C97" s="55"/>
      <c r="D97" s="55"/>
      <c r="E97" s="56"/>
      <c r="F97" s="17">
        <f>F96*24%</f>
        <v>0</v>
      </c>
    </row>
    <row r="98" spans="1:14" ht="15.75" thickBot="1" x14ac:dyDescent="0.3">
      <c r="A98" s="51" t="s">
        <v>70</v>
      </c>
      <c r="B98" s="52"/>
      <c r="C98" s="52"/>
      <c r="D98" s="52"/>
      <c r="E98" s="53"/>
      <c r="F98" s="11">
        <f>SUM(F96:F97)</f>
        <v>0</v>
      </c>
      <c r="I98" s="32"/>
    </row>
    <row r="99" spans="1:14" ht="15.75" thickBot="1" x14ac:dyDescent="0.3">
      <c r="A99" s="8"/>
      <c r="B99" s="8"/>
      <c r="C99" s="8"/>
      <c r="D99" s="8"/>
      <c r="E99" s="8"/>
      <c r="F99" s="10"/>
    </row>
    <row r="100" spans="1:14" ht="15.75" thickBot="1" x14ac:dyDescent="0.3">
      <c r="A100" s="51" t="s">
        <v>19</v>
      </c>
      <c r="B100" s="52"/>
      <c r="C100" s="52"/>
      <c r="D100" s="52"/>
      <c r="E100" s="53"/>
      <c r="F100" s="11">
        <f>F96</f>
        <v>0</v>
      </c>
    </row>
    <row r="101" spans="1:14" ht="15.75" thickBot="1" x14ac:dyDescent="0.3">
      <c r="A101" s="54" t="s">
        <v>10</v>
      </c>
      <c r="B101" s="55"/>
      <c r="C101" s="55"/>
      <c r="D101" s="55"/>
      <c r="E101" s="56"/>
      <c r="F101" s="7">
        <f>F97</f>
        <v>0</v>
      </c>
    </row>
    <row r="102" spans="1:14" ht="15.75" thickBot="1" x14ac:dyDescent="0.3">
      <c r="A102" s="51" t="s">
        <v>20</v>
      </c>
      <c r="B102" s="52"/>
      <c r="C102" s="52"/>
      <c r="D102" s="52"/>
      <c r="E102" s="53"/>
      <c r="F102" s="9">
        <f>F98</f>
        <v>0</v>
      </c>
    </row>
    <row r="103" spans="1:14" ht="15.75" thickBot="1" x14ac:dyDescent="0.3">
      <c r="A103" s="8"/>
      <c r="B103" s="8"/>
      <c r="C103" s="8"/>
      <c r="D103" s="8"/>
      <c r="E103" s="8"/>
      <c r="F103" s="10"/>
    </row>
    <row r="104" spans="1:14" ht="15.75" thickBot="1" x14ac:dyDescent="0.3">
      <c r="A104" s="57" t="s">
        <v>21</v>
      </c>
      <c r="B104" s="58"/>
      <c r="C104" s="58"/>
      <c r="D104" s="58"/>
      <c r="E104" s="58"/>
      <c r="F104" s="59"/>
    </row>
    <row r="105" spans="1:14" ht="15.75" thickBot="1" x14ac:dyDescent="0.3">
      <c r="A105" s="57" t="s">
        <v>2</v>
      </c>
      <c r="B105" s="58"/>
      <c r="C105" s="58"/>
      <c r="D105" s="58"/>
      <c r="E105" s="58"/>
      <c r="F105" s="60"/>
    </row>
    <row r="106" spans="1:14" ht="30.75" thickBot="1" x14ac:dyDescent="0.3">
      <c r="A106" s="2" t="s">
        <v>3</v>
      </c>
      <c r="B106" s="3" t="s">
        <v>4</v>
      </c>
      <c r="C106" s="3" t="s">
        <v>5</v>
      </c>
      <c r="D106" s="3" t="s">
        <v>6</v>
      </c>
      <c r="E106" s="3" t="s">
        <v>7</v>
      </c>
      <c r="F106" s="3" t="s">
        <v>0</v>
      </c>
    </row>
    <row r="107" spans="1:14" ht="15.75" thickBot="1" x14ac:dyDescent="0.3">
      <c r="A107" s="4">
        <v>11</v>
      </c>
      <c r="B107" s="5" t="s">
        <v>22</v>
      </c>
      <c r="C107" s="6" t="s">
        <v>9</v>
      </c>
      <c r="D107" s="6">
        <v>14</v>
      </c>
      <c r="E107" s="7">
        <v>0</v>
      </c>
      <c r="F107" s="7">
        <f>D107*E107</f>
        <v>0</v>
      </c>
      <c r="I107" s="32"/>
      <c r="L107" s="32"/>
    </row>
    <row r="108" spans="1:14" ht="15.75" thickBot="1" x14ac:dyDescent="0.3">
      <c r="A108" s="51" t="s">
        <v>69</v>
      </c>
      <c r="B108" s="52"/>
      <c r="C108" s="52"/>
      <c r="D108" s="52"/>
      <c r="E108" s="53"/>
      <c r="F108" s="9">
        <f>F107</f>
        <v>0</v>
      </c>
      <c r="I108" s="32"/>
      <c r="L108" s="32"/>
    </row>
    <row r="109" spans="1:14" ht="15.75" thickBot="1" x14ac:dyDescent="0.3">
      <c r="A109" s="54" t="s">
        <v>10</v>
      </c>
      <c r="B109" s="55"/>
      <c r="C109" s="55"/>
      <c r="D109" s="55"/>
      <c r="E109" s="56"/>
      <c r="F109" s="7">
        <f>F108*24%</f>
        <v>0</v>
      </c>
      <c r="I109" s="32"/>
      <c r="L109" s="32"/>
    </row>
    <row r="110" spans="1:14" ht="15.75" thickBot="1" x14ac:dyDescent="0.3">
      <c r="A110" s="51" t="s">
        <v>70</v>
      </c>
      <c r="B110" s="52"/>
      <c r="C110" s="52"/>
      <c r="D110" s="52"/>
      <c r="E110" s="53"/>
      <c r="F110" s="9">
        <f>SUM(F108:F109)</f>
        <v>0</v>
      </c>
      <c r="I110" s="32"/>
      <c r="L110" s="32"/>
      <c r="N110" s="32"/>
    </row>
    <row r="111" spans="1:14" ht="15.75" thickBot="1" x14ac:dyDescent="0.3">
      <c r="A111" s="8"/>
      <c r="B111" s="8"/>
      <c r="C111" s="8"/>
      <c r="D111" s="8"/>
      <c r="E111" s="8"/>
      <c r="F111" s="10"/>
    </row>
    <row r="112" spans="1:14" ht="15.75" thickBot="1" x14ac:dyDescent="0.3">
      <c r="A112" s="51" t="s">
        <v>32</v>
      </c>
      <c r="B112" s="52"/>
      <c r="C112" s="52"/>
      <c r="D112" s="52"/>
      <c r="E112" s="53"/>
      <c r="F112" s="11">
        <f>F108</f>
        <v>0</v>
      </c>
    </row>
    <row r="113" spans="1:14" ht="15.75" thickBot="1" x14ac:dyDescent="0.3">
      <c r="A113" s="54" t="s">
        <v>10</v>
      </c>
      <c r="B113" s="55"/>
      <c r="C113" s="55"/>
      <c r="D113" s="55"/>
      <c r="E113" s="56"/>
      <c r="F113" s="7">
        <f>F109</f>
        <v>0</v>
      </c>
    </row>
    <row r="114" spans="1:14" ht="15.75" thickBot="1" x14ac:dyDescent="0.3">
      <c r="A114" s="51" t="s">
        <v>33</v>
      </c>
      <c r="B114" s="52"/>
      <c r="C114" s="52"/>
      <c r="D114" s="52"/>
      <c r="E114" s="53"/>
      <c r="F114" s="9">
        <f>F110</f>
        <v>0</v>
      </c>
    </row>
    <row r="115" spans="1:14" ht="15.75" thickBot="1" x14ac:dyDescent="0.3">
      <c r="A115" s="12"/>
      <c r="B115" s="13"/>
      <c r="C115" s="12"/>
      <c r="D115" s="12"/>
      <c r="E115" s="12"/>
      <c r="F115" s="12"/>
    </row>
    <row r="116" spans="1:14" ht="15.75" thickBot="1" x14ac:dyDescent="0.3">
      <c r="A116" s="57" t="s">
        <v>34</v>
      </c>
      <c r="B116" s="58"/>
      <c r="C116" s="58"/>
      <c r="D116" s="58"/>
      <c r="E116" s="58"/>
      <c r="F116" s="59"/>
    </row>
    <row r="117" spans="1:14" ht="30.75" thickBot="1" x14ac:dyDescent="0.3">
      <c r="A117" s="2" t="s">
        <v>3</v>
      </c>
      <c r="B117" s="3" t="s">
        <v>4</v>
      </c>
      <c r="C117" s="3" t="s">
        <v>5</v>
      </c>
      <c r="D117" s="3" t="s">
        <v>6</v>
      </c>
      <c r="E117" s="3" t="s">
        <v>7</v>
      </c>
      <c r="F117" s="3" t="s">
        <v>0</v>
      </c>
    </row>
    <row r="118" spans="1:14" ht="15.75" thickBot="1" x14ac:dyDescent="0.3">
      <c r="A118" s="4">
        <v>12</v>
      </c>
      <c r="B118" s="5" t="s">
        <v>35</v>
      </c>
      <c r="C118" s="6" t="s">
        <v>9</v>
      </c>
      <c r="D118" s="6">
        <v>6</v>
      </c>
      <c r="E118" s="7">
        <v>0</v>
      </c>
      <c r="F118" s="7">
        <f>D118*E118</f>
        <v>0</v>
      </c>
      <c r="I118" s="31"/>
      <c r="L118" s="31"/>
    </row>
    <row r="119" spans="1:14" ht="15.75" thickBot="1" x14ac:dyDescent="0.3">
      <c r="A119" s="51" t="s">
        <v>36</v>
      </c>
      <c r="B119" s="52"/>
      <c r="C119" s="52"/>
      <c r="D119" s="52"/>
      <c r="E119" s="53"/>
      <c r="F119" s="9">
        <f>F118</f>
        <v>0</v>
      </c>
      <c r="I119" s="31"/>
      <c r="L119" s="31"/>
    </row>
    <row r="120" spans="1:14" ht="15.75" thickBot="1" x14ac:dyDescent="0.3">
      <c r="A120" s="54" t="s">
        <v>10</v>
      </c>
      <c r="B120" s="55"/>
      <c r="C120" s="55"/>
      <c r="D120" s="55"/>
      <c r="E120" s="56"/>
      <c r="F120" s="7">
        <f>F119*24%</f>
        <v>0</v>
      </c>
      <c r="I120" s="31"/>
      <c r="L120" s="31"/>
    </row>
    <row r="121" spans="1:14" ht="15.75" thickBot="1" x14ac:dyDescent="0.3">
      <c r="A121" s="51" t="s">
        <v>37</v>
      </c>
      <c r="B121" s="52"/>
      <c r="C121" s="52"/>
      <c r="D121" s="52"/>
      <c r="E121" s="53"/>
      <c r="F121" s="9">
        <f>SUM(F119:F120)</f>
        <v>0</v>
      </c>
      <c r="I121" s="31"/>
      <c r="L121" s="31"/>
      <c r="N121" s="31"/>
    </row>
    <row r="122" spans="1:14" ht="15.75" thickBot="1" x14ac:dyDescent="0.3">
      <c r="A122" s="12"/>
      <c r="B122" s="13"/>
      <c r="C122" s="12"/>
      <c r="D122" s="12"/>
      <c r="E122" s="12"/>
      <c r="F122" s="12"/>
      <c r="I122" s="31"/>
    </row>
    <row r="123" spans="1:14" ht="15.75" thickBot="1" x14ac:dyDescent="0.3">
      <c r="A123" s="57" t="s">
        <v>38</v>
      </c>
      <c r="B123" s="58"/>
      <c r="C123" s="58"/>
      <c r="D123" s="58"/>
      <c r="E123" s="58"/>
      <c r="F123" s="59"/>
    </row>
    <row r="124" spans="1:14" ht="30.75" thickBot="1" x14ac:dyDescent="0.3">
      <c r="A124" s="2" t="s">
        <v>3</v>
      </c>
      <c r="B124" s="3" t="s">
        <v>4</v>
      </c>
      <c r="C124" s="3" t="s">
        <v>5</v>
      </c>
      <c r="D124" s="3" t="s">
        <v>6</v>
      </c>
      <c r="E124" s="3" t="s">
        <v>7</v>
      </c>
      <c r="F124" s="3" t="s">
        <v>0</v>
      </c>
    </row>
    <row r="125" spans="1:14" ht="15.75" thickBot="1" x14ac:dyDescent="0.3">
      <c r="A125" s="4">
        <v>13</v>
      </c>
      <c r="B125" s="5" t="s">
        <v>39</v>
      </c>
      <c r="C125" s="6" t="s">
        <v>9</v>
      </c>
      <c r="D125" s="6">
        <v>3</v>
      </c>
      <c r="E125" s="7">
        <v>0</v>
      </c>
      <c r="F125" s="20">
        <f t="shared" ref="F125:F130" si="0">D125*E125</f>
        <v>0</v>
      </c>
    </row>
    <row r="126" spans="1:14" ht="15.75" thickBot="1" x14ac:dyDescent="0.3">
      <c r="A126" s="4">
        <v>14</v>
      </c>
      <c r="B126" s="5" t="s">
        <v>40</v>
      </c>
      <c r="C126" s="6" t="s">
        <v>9</v>
      </c>
      <c r="D126" s="6">
        <v>4</v>
      </c>
      <c r="E126" s="7">
        <v>0</v>
      </c>
      <c r="F126" s="20">
        <f t="shared" si="0"/>
        <v>0</v>
      </c>
    </row>
    <row r="127" spans="1:14" ht="15.75" thickBot="1" x14ac:dyDescent="0.3">
      <c r="A127" s="18">
        <v>15</v>
      </c>
      <c r="B127" s="14" t="s">
        <v>41</v>
      </c>
      <c r="C127" s="15" t="s">
        <v>9</v>
      </c>
      <c r="D127" s="15">
        <v>7</v>
      </c>
      <c r="E127" s="19">
        <v>0</v>
      </c>
      <c r="F127" s="20">
        <f t="shared" si="0"/>
        <v>0</v>
      </c>
    </row>
    <row r="128" spans="1:14" ht="15.75" thickBot="1" x14ac:dyDescent="0.3">
      <c r="A128" s="4">
        <v>16</v>
      </c>
      <c r="B128" s="5" t="s">
        <v>42</v>
      </c>
      <c r="C128" s="6" t="s">
        <v>9</v>
      </c>
      <c r="D128" s="6">
        <v>2</v>
      </c>
      <c r="E128" s="7">
        <v>0</v>
      </c>
      <c r="F128" s="20">
        <f t="shared" si="0"/>
        <v>0</v>
      </c>
    </row>
    <row r="129" spans="1:9" ht="15.75" thickBot="1" x14ac:dyDescent="0.3">
      <c r="A129" s="18">
        <v>17</v>
      </c>
      <c r="B129" s="14" t="s">
        <v>43</v>
      </c>
      <c r="C129" s="15" t="s">
        <v>9</v>
      </c>
      <c r="D129" s="15">
        <v>25</v>
      </c>
      <c r="E129" s="19">
        <v>0</v>
      </c>
      <c r="F129" s="20">
        <f t="shared" si="0"/>
        <v>0</v>
      </c>
    </row>
    <row r="130" spans="1:9" ht="30.75" thickBot="1" x14ac:dyDescent="0.3">
      <c r="A130" s="4">
        <v>18</v>
      </c>
      <c r="B130" s="5" t="s">
        <v>44</v>
      </c>
      <c r="C130" s="6" t="s">
        <v>9</v>
      </c>
      <c r="D130" s="6">
        <v>2</v>
      </c>
      <c r="E130" s="7">
        <v>0</v>
      </c>
      <c r="F130" s="20">
        <f t="shared" si="0"/>
        <v>0</v>
      </c>
    </row>
    <row r="131" spans="1:9" ht="15.75" thickBot="1" x14ac:dyDescent="0.3">
      <c r="A131" s="51" t="s">
        <v>45</v>
      </c>
      <c r="B131" s="52"/>
      <c r="C131" s="52"/>
      <c r="D131" s="52"/>
      <c r="E131" s="53"/>
      <c r="F131" s="9">
        <f>SUM(F125:F130)</f>
        <v>0</v>
      </c>
    </row>
    <row r="132" spans="1:9" ht="15.75" thickBot="1" x14ac:dyDescent="0.3">
      <c r="A132" s="54" t="s">
        <v>10</v>
      </c>
      <c r="B132" s="55"/>
      <c r="C132" s="55"/>
      <c r="D132" s="55"/>
      <c r="E132" s="56"/>
      <c r="F132" s="7">
        <f>F131*24%</f>
        <v>0</v>
      </c>
    </row>
    <row r="133" spans="1:9" ht="15.75" thickBot="1" x14ac:dyDescent="0.3">
      <c r="A133" s="51" t="s">
        <v>46</v>
      </c>
      <c r="B133" s="52"/>
      <c r="C133" s="52"/>
      <c r="D133" s="52"/>
      <c r="E133" s="53"/>
      <c r="F133" s="9">
        <f>SUM(F131:F132)</f>
        <v>0</v>
      </c>
      <c r="I133" s="32"/>
    </row>
    <row r="134" spans="1:9" ht="15.75" thickBot="1" x14ac:dyDescent="0.3">
      <c r="A134" s="12"/>
      <c r="B134" s="13"/>
      <c r="C134" s="12"/>
      <c r="D134" s="12"/>
      <c r="E134" s="12"/>
      <c r="F134" s="12"/>
    </row>
    <row r="135" spans="1:9" ht="15.75" thickBot="1" x14ac:dyDescent="0.3">
      <c r="A135" s="51" t="s">
        <v>47</v>
      </c>
      <c r="B135" s="52"/>
      <c r="C135" s="52"/>
      <c r="D135" s="52"/>
      <c r="E135" s="53"/>
      <c r="F135" s="11">
        <f>F74+F87+F100+F108+F119+F131</f>
        <v>0</v>
      </c>
    </row>
    <row r="136" spans="1:9" ht="15.75" thickBot="1" x14ac:dyDescent="0.3">
      <c r="A136" s="54" t="s">
        <v>10</v>
      </c>
      <c r="B136" s="55"/>
      <c r="C136" s="55"/>
      <c r="D136" s="55"/>
      <c r="E136" s="56"/>
      <c r="F136" s="7">
        <f>F75+F88+F101+F113+F120+F132</f>
        <v>0</v>
      </c>
    </row>
    <row r="137" spans="1:9" ht="15.75" thickBot="1" x14ac:dyDescent="0.3">
      <c r="A137" s="51" t="s">
        <v>48</v>
      </c>
      <c r="B137" s="52"/>
      <c r="C137" s="52"/>
      <c r="D137" s="52"/>
      <c r="E137" s="53"/>
      <c r="F137" s="9">
        <f>F76+F89+F102+F114+F121+F133</f>
        <v>0</v>
      </c>
    </row>
    <row r="138" spans="1:9" ht="15.75" thickBot="1" x14ac:dyDescent="0.3">
      <c r="A138"/>
      <c r="B138"/>
      <c r="C138"/>
      <c r="D138"/>
      <c r="E138"/>
      <c r="F138" s="16"/>
    </row>
    <row r="139" spans="1:9" ht="30" customHeight="1" thickBot="1" x14ac:dyDescent="0.3">
      <c r="A139" s="57" t="s">
        <v>66</v>
      </c>
      <c r="B139" s="58"/>
      <c r="C139" s="58"/>
      <c r="D139" s="58"/>
      <c r="E139" s="58"/>
      <c r="F139" s="59"/>
    </row>
    <row r="140" spans="1:9" ht="15.75" thickBot="1" x14ac:dyDescent="0.3">
      <c r="A140" s="57" t="s">
        <v>1</v>
      </c>
      <c r="B140" s="58"/>
      <c r="C140" s="58"/>
      <c r="D140" s="58"/>
      <c r="E140" s="58"/>
      <c r="F140" s="60"/>
    </row>
    <row r="141" spans="1:9" ht="15.75" thickBot="1" x14ac:dyDescent="0.3">
      <c r="A141" s="57"/>
      <c r="B141" s="58"/>
      <c r="C141" s="58"/>
      <c r="D141" s="58"/>
      <c r="E141" s="58"/>
      <c r="F141" s="60"/>
    </row>
    <row r="142" spans="1:9" ht="30.75" thickBot="1" x14ac:dyDescent="0.3">
      <c r="A142" s="2" t="s">
        <v>3</v>
      </c>
      <c r="B142" s="3" t="s">
        <v>4</v>
      </c>
      <c r="C142" s="3" t="s">
        <v>5</v>
      </c>
      <c r="D142" s="3" t="s">
        <v>6</v>
      </c>
      <c r="E142" s="3" t="s">
        <v>7</v>
      </c>
      <c r="F142" s="3" t="s">
        <v>0</v>
      </c>
    </row>
    <row r="143" spans="1:9" ht="15.75" thickBot="1" x14ac:dyDescent="0.3">
      <c r="A143" s="4">
        <v>19</v>
      </c>
      <c r="B143" s="5" t="s">
        <v>8</v>
      </c>
      <c r="C143" s="6" t="s">
        <v>9</v>
      </c>
      <c r="D143" s="6">
        <v>22</v>
      </c>
      <c r="E143" s="7">
        <v>0</v>
      </c>
      <c r="F143" s="7">
        <f>D143*E143</f>
        <v>0</v>
      </c>
    </row>
    <row r="144" spans="1:9" ht="15.75" thickBot="1" x14ac:dyDescent="0.3">
      <c r="A144" s="51" t="s">
        <v>69</v>
      </c>
      <c r="B144" s="52"/>
      <c r="C144" s="52"/>
      <c r="D144" s="52"/>
      <c r="E144" s="53"/>
      <c r="F144" s="9">
        <f>F143</f>
        <v>0</v>
      </c>
    </row>
    <row r="145" spans="1:9" ht="15.75" thickBot="1" x14ac:dyDescent="0.3">
      <c r="A145" s="54" t="s">
        <v>10</v>
      </c>
      <c r="B145" s="55"/>
      <c r="C145" s="55"/>
      <c r="D145" s="55"/>
      <c r="E145" s="56"/>
      <c r="F145" s="7">
        <f>F144*24%</f>
        <v>0</v>
      </c>
    </row>
    <row r="146" spans="1:9" ht="15.75" thickBot="1" x14ac:dyDescent="0.3">
      <c r="A146" s="51" t="s">
        <v>70</v>
      </c>
      <c r="B146" s="52"/>
      <c r="C146" s="52"/>
      <c r="D146" s="52"/>
      <c r="E146" s="53"/>
      <c r="F146" s="9">
        <f>SUM(F144:F145)</f>
        <v>0</v>
      </c>
      <c r="I146" s="32"/>
    </row>
    <row r="147" spans="1:9" ht="15.75" thickBot="1" x14ac:dyDescent="0.3">
      <c r="A147" s="8"/>
      <c r="B147" s="8"/>
      <c r="C147" s="8"/>
      <c r="D147" s="8"/>
      <c r="E147" s="8"/>
      <c r="F147" s="10"/>
    </row>
    <row r="148" spans="1:9" ht="15.75" thickBot="1" x14ac:dyDescent="0.3">
      <c r="A148" s="51" t="s">
        <v>11</v>
      </c>
      <c r="B148" s="52"/>
      <c r="C148" s="52"/>
      <c r="D148" s="52"/>
      <c r="E148" s="53"/>
      <c r="F148" s="11">
        <f>F144</f>
        <v>0</v>
      </c>
    </row>
    <row r="149" spans="1:9" ht="15.75" thickBot="1" x14ac:dyDescent="0.3">
      <c r="A149" s="54" t="s">
        <v>10</v>
      </c>
      <c r="B149" s="55"/>
      <c r="C149" s="55"/>
      <c r="D149" s="55"/>
      <c r="E149" s="56"/>
      <c r="F149" s="7">
        <f>F145</f>
        <v>0</v>
      </c>
    </row>
    <row r="150" spans="1:9" ht="15.75" thickBot="1" x14ac:dyDescent="0.3">
      <c r="A150" s="51" t="s">
        <v>12</v>
      </c>
      <c r="B150" s="52"/>
      <c r="C150" s="52"/>
      <c r="D150" s="52"/>
      <c r="E150" s="53"/>
      <c r="F150" s="9">
        <f>F146</f>
        <v>0</v>
      </c>
    </row>
    <row r="151" spans="1:9" ht="15.75" thickBot="1" x14ac:dyDescent="0.3">
      <c r="A151" s="12"/>
      <c r="B151" s="13"/>
      <c r="C151" s="12"/>
      <c r="D151" s="12"/>
      <c r="E151" s="12"/>
      <c r="F151" s="12"/>
    </row>
    <row r="152" spans="1:9" ht="15.75" thickBot="1" x14ac:dyDescent="0.3">
      <c r="A152" s="57" t="s">
        <v>13</v>
      </c>
      <c r="B152" s="58"/>
      <c r="C152" s="58"/>
      <c r="D152" s="58"/>
      <c r="E152" s="58"/>
      <c r="F152" s="60"/>
    </row>
    <row r="153" spans="1:9" ht="15.75" thickBot="1" x14ac:dyDescent="0.3">
      <c r="A153" s="57"/>
      <c r="B153" s="58"/>
      <c r="C153" s="58"/>
      <c r="D153" s="58"/>
      <c r="E153" s="58"/>
      <c r="F153" s="60"/>
    </row>
    <row r="154" spans="1:9" ht="30.75" thickBot="1" x14ac:dyDescent="0.3">
      <c r="A154" s="2" t="s">
        <v>3</v>
      </c>
      <c r="B154" s="3" t="s">
        <v>4</v>
      </c>
      <c r="C154" s="3" t="s">
        <v>5</v>
      </c>
      <c r="D154" s="3" t="s">
        <v>6</v>
      </c>
      <c r="E154" s="3" t="s">
        <v>7</v>
      </c>
      <c r="F154" s="3" t="s">
        <v>0</v>
      </c>
    </row>
    <row r="155" spans="1:9" ht="15.75" thickBot="1" x14ac:dyDescent="0.3">
      <c r="A155" s="4">
        <v>20</v>
      </c>
      <c r="B155" s="5" t="s">
        <v>14</v>
      </c>
      <c r="C155" s="6" t="s">
        <v>9</v>
      </c>
      <c r="D155" s="6">
        <v>3</v>
      </c>
      <c r="E155" s="7">
        <v>0</v>
      </c>
      <c r="F155" s="20">
        <f>D155*E155</f>
        <v>0</v>
      </c>
    </row>
    <row r="156" spans="1:9" ht="15.75" thickBot="1" x14ac:dyDescent="0.3">
      <c r="A156" s="51" t="s">
        <v>69</v>
      </c>
      <c r="B156" s="52"/>
      <c r="C156" s="52"/>
      <c r="D156" s="52"/>
      <c r="E156" s="53"/>
      <c r="F156" s="23">
        <f>F155</f>
        <v>0</v>
      </c>
    </row>
    <row r="157" spans="1:9" ht="15.75" thickBot="1" x14ac:dyDescent="0.3">
      <c r="A157" s="54" t="s">
        <v>10</v>
      </c>
      <c r="B157" s="55"/>
      <c r="C157" s="55"/>
      <c r="D157" s="55"/>
      <c r="E157" s="56"/>
      <c r="F157" s="26">
        <f>F156*24%</f>
        <v>0</v>
      </c>
    </row>
    <row r="158" spans="1:9" ht="15.75" thickBot="1" x14ac:dyDescent="0.3">
      <c r="A158" s="51" t="s">
        <v>70</v>
      </c>
      <c r="B158" s="52"/>
      <c r="C158" s="52"/>
      <c r="D158" s="52"/>
      <c r="E158" s="53"/>
      <c r="F158" s="24">
        <f>SUM(F156:F157)</f>
        <v>0</v>
      </c>
      <c r="I158" s="32"/>
    </row>
    <row r="159" spans="1:9" ht="15.75" thickBot="1" x14ac:dyDescent="0.3">
      <c r="A159" s="12"/>
      <c r="B159" s="13"/>
      <c r="C159" s="12"/>
      <c r="D159" s="12"/>
      <c r="E159" s="12"/>
      <c r="F159" s="12"/>
    </row>
    <row r="160" spans="1:9" ht="15.75" thickBot="1" x14ac:dyDescent="0.3">
      <c r="A160" s="51" t="s">
        <v>49</v>
      </c>
      <c r="B160" s="52"/>
      <c r="C160" s="52"/>
      <c r="D160" s="52"/>
      <c r="E160" s="53"/>
      <c r="F160" s="24">
        <f>F156</f>
        <v>0</v>
      </c>
    </row>
    <row r="161" spans="1:12" ht="15.75" thickBot="1" x14ac:dyDescent="0.3">
      <c r="A161" s="54" t="s">
        <v>10</v>
      </c>
      <c r="B161" s="55"/>
      <c r="C161" s="55"/>
      <c r="D161" s="55"/>
      <c r="E161" s="56"/>
      <c r="F161" s="20">
        <f>F157</f>
        <v>0</v>
      </c>
    </row>
    <row r="162" spans="1:12" ht="15.75" thickBot="1" x14ac:dyDescent="0.3">
      <c r="A162" s="51" t="s">
        <v>50</v>
      </c>
      <c r="B162" s="52"/>
      <c r="C162" s="52"/>
      <c r="D162" s="52"/>
      <c r="E162" s="53"/>
      <c r="F162" s="23">
        <f>F158</f>
        <v>0</v>
      </c>
    </row>
    <row r="163" spans="1:12" ht="15.75" thickBot="1" x14ac:dyDescent="0.3">
      <c r="A163" s="8"/>
      <c r="B163" s="8"/>
      <c r="C163" s="8"/>
      <c r="D163" s="8"/>
      <c r="E163" s="8"/>
      <c r="F163" s="10"/>
    </row>
    <row r="164" spans="1:12" ht="15.75" thickBot="1" x14ac:dyDescent="0.3">
      <c r="A164" s="51" t="s">
        <v>51</v>
      </c>
      <c r="B164" s="52"/>
      <c r="C164" s="52"/>
      <c r="D164" s="52"/>
      <c r="E164" s="53"/>
      <c r="F164" s="24">
        <f>F148+F160</f>
        <v>0</v>
      </c>
    </row>
    <row r="165" spans="1:12" ht="15.75" thickBot="1" x14ac:dyDescent="0.3">
      <c r="A165" s="54" t="s">
        <v>10</v>
      </c>
      <c r="B165" s="55"/>
      <c r="C165" s="55"/>
      <c r="D165" s="55"/>
      <c r="E165" s="56"/>
      <c r="F165" s="20">
        <f>F164*24%</f>
        <v>0</v>
      </c>
    </row>
    <row r="166" spans="1:12" ht="15.75" thickBot="1" x14ac:dyDescent="0.3">
      <c r="A166" s="51" t="s">
        <v>52</v>
      </c>
      <c r="B166" s="52"/>
      <c r="C166" s="52"/>
      <c r="D166" s="52"/>
      <c r="E166" s="53"/>
      <c r="F166" s="23">
        <f>SUM(F164:F165)</f>
        <v>0</v>
      </c>
    </row>
    <row r="167" spans="1:12" ht="15.75" thickBot="1" x14ac:dyDescent="0.3">
      <c r="A167" s="8"/>
      <c r="B167" s="8"/>
      <c r="C167" s="8"/>
      <c r="D167" s="8"/>
      <c r="E167" s="8"/>
      <c r="F167" s="10"/>
    </row>
    <row r="168" spans="1:12" ht="30" customHeight="1" thickBot="1" x14ac:dyDescent="0.3">
      <c r="A168" s="61" t="s">
        <v>67</v>
      </c>
      <c r="B168" s="62"/>
      <c r="C168" s="62"/>
      <c r="D168" s="62"/>
      <c r="E168" s="62"/>
      <c r="F168" s="63"/>
      <c r="G168" s="33"/>
      <c r="I168" s="33"/>
      <c r="J168" s="33"/>
      <c r="L168" s="33"/>
    </row>
    <row r="169" spans="1:12" ht="15.75" thickBot="1" x14ac:dyDescent="0.3">
      <c r="A169" s="61" t="s">
        <v>1</v>
      </c>
      <c r="B169" s="62"/>
      <c r="C169" s="62"/>
      <c r="D169" s="62"/>
      <c r="E169" s="62"/>
      <c r="F169" s="63"/>
      <c r="G169" s="33"/>
      <c r="I169" s="33"/>
      <c r="J169" s="33"/>
      <c r="L169" s="33"/>
    </row>
    <row r="170" spans="1:12" ht="15.75" thickBot="1" x14ac:dyDescent="0.3">
      <c r="A170" s="61"/>
      <c r="B170" s="62"/>
      <c r="C170" s="62"/>
      <c r="D170" s="62"/>
      <c r="E170" s="62"/>
      <c r="F170" s="63"/>
      <c r="G170" s="33"/>
      <c r="I170" s="33"/>
      <c r="J170" s="33"/>
      <c r="L170" s="33"/>
    </row>
    <row r="171" spans="1:12" ht="30.75" thickBot="1" x14ac:dyDescent="0.3">
      <c r="A171" s="35" t="s">
        <v>3</v>
      </c>
      <c r="B171" s="36" t="s">
        <v>4</v>
      </c>
      <c r="C171" s="36" t="s">
        <v>5</v>
      </c>
      <c r="D171" s="36" t="s">
        <v>6</v>
      </c>
      <c r="E171" s="36" t="s">
        <v>7</v>
      </c>
      <c r="F171" s="36" t="s">
        <v>0</v>
      </c>
      <c r="G171" s="33"/>
      <c r="I171" s="33"/>
      <c r="J171" s="33"/>
      <c r="L171" s="33"/>
    </row>
    <row r="172" spans="1:12" ht="15.75" thickBot="1" x14ac:dyDescent="0.3">
      <c r="A172" s="37">
        <v>21</v>
      </c>
      <c r="B172" s="38" t="s">
        <v>8</v>
      </c>
      <c r="C172" s="39" t="s">
        <v>53</v>
      </c>
      <c r="D172" s="39">
        <v>3</v>
      </c>
      <c r="E172" s="40">
        <v>0</v>
      </c>
      <c r="F172" s="41">
        <f>D172*E172</f>
        <v>0</v>
      </c>
      <c r="G172" s="33"/>
      <c r="I172" s="33"/>
      <c r="J172" s="33"/>
      <c r="L172" s="33"/>
    </row>
    <row r="173" spans="1:12" ht="15.75" thickBot="1" x14ac:dyDescent="0.3">
      <c r="A173" s="64" t="s">
        <v>69</v>
      </c>
      <c r="B173" s="65"/>
      <c r="C173" s="65"/>
      <c r="D173" s="65"/>
      <c r="E173" s="66"/>
      <c r="F173" s="42">
        <f>F172</f>
        <v>0</v>
      </c>
      <c r="G173" s="33"/>
      <c r="I173" s="33"/>
      <c r="J173" s="33"/>
      <c r="L173" s="33"/>
    </row>
    <row r="174" spans="1:12" ht="15.75" thickBot="1" x14ac:dyDescent="0.3">
      <c r="A174" s="67" t="s">
        <v>10</v>
      </c>
      <c r="B174" s="68"/>
      <c r="C174" s="68"/>
      <c r="D174" s="68"/>
      <c r="E174" s="69"/>
      <c r="F174" s="41">
        <f>F173*24%</f>
        <v>0</v>
      </c>
      <c r="G174" s="33"/>
      <c r="I174" s="33"/>
      <c r="J174" s="33"/>
      <c r="L174" s="33"/>
    </row>
    <row r="175" spans="1:12" ht="15.75" thickBot="1" x14ac:dyDescent="0.3">
      <c r="A175" s="64" t="s">
        <v>70</v>
      </c>
      <c r="B175" s="65"/>
      <c r="C175" s="65"/>
      <c r="D175" s="65"/>
      <c r="E175" s="66"/>
      <c r="F175" s="42">
        <f>SUM(F173:F174)</f>
        <v>0</v>
      </c>
      <c r="G175" s="33"/>
      <c r="I175" s="34"/>
      <c r="J175" s="33"/>
      <c r="L175" s="33"/>
    </row>
    <row r="176" spans="1:12" ht="15.75" thickBot="1" x14ac:dyDescent="0.3">
      <c r="A176" s="43"/>
      <c r="B176" s="43"/>
      <c r="C176" s="43"/>
      <c r="D176" s="43"/>
      <c r="E176" s="43"/>
      <c r="F176" s="44"/>
      <c r="G176" s="33"/>
      <c r="I176" s="33"/>
      <c r="J176" s="33"/>
      <c r="L176" s="33"/>
    </row>
    <row r="177" spans="1:12" ht="15.75" thickBot="1" x14ac:dyDescent="0.3">
      <c r="A177" s="64" t="s">
        <v>11</v>
      </c>
      <c r="B177" s="65"/>
      <c r="C177" s="65"/>
      <c r="D177" s="65"/>
      <c r="E177" s="66"/>
      <c r="F177" s="45">
        <f>F173</f>
        <v>0</v>
      </c>
      <c r="G177" s="33"/>
      <c r="I177" s="33"/>
      <c r="J177" s="33"/>
      <c r="L177" s="33"/>
    </row>
    <row r="178" spans="1:12" ht="15.75" thickBot="1" x14ac:dyDescent="0.3">
      <c r="A178" s="67" t="s">
        <v>10</v>
      </c>
      <c r="B178" s="68"/>
      <c r="C178" s="68"/>
      <c r="D178" s="68"/>
      <c r="E178" s="69"/>
      <c r="F178" s="41">
        <f>F174</f>
        <v>0</v>
      </c>
      <c r="G178" s="33"/>
      <c r="I178" s="33"/>
      <c r="J178" s="33"/>
      <c r="L178" s="33"/>
    </row>
    <row r="179" spans="1:12" ht="15.75" thickBot="1" x14ac:dyDescent="0.3">
      <c r="A179" s="64" t="s">
        <v>12</v>
      </c>
      <c r="B179" s="65"/>
      <c r="C179" s="65"/>
      <c r="D179" s="65"/>
      <c r="E179" s="66"/>
      <c r="F179" s="42">
        <f>F175</f>
        <v>0</v>
      </c>
      <c r="G179" s="33"/>
      <c r="I179" s="33"/>
      <c r="J179" s="33"/>
      <c r="L179" s="33"/>
    </row>
    <row r="180" spans="1:12" ht="15.75" thickBot="1" x14ac:dyDescent="0.3">
      <c r="A180" s="43"/>
      <c r="B180" s="43"/>
      <c r="C180" s="43"/>
      <c r="D180" s="43"/>
      <c r="E180" s="43"/>
      <c r="F180" s="44"/>
      <c r="G180" s="33"/>
      <c r="I180" s="33"/>
      <c r="J180" s="33"/>
      <c r="L180" s="33"/>
    </row>
    <row r="181" spans="1:12" ht="15.75" thickBot="1" x14ac:dyDescent="0.3">
      <c r="A181" s="61" t="s">
        <v>13</v>
      </c>
      <c r="B181" s="62"/>
      <c r="C181" s="62"/>
      <c r="D181" s="62"/>
      <c r="E181" s="62"/>
      <c r="F181" s="63"/>
      <c r="G181" s="33"/>
      <c r="I181" s="33"/>
      <c r="J181" s="33"/>
      <c r="L181" s="33"/>
    </row>
    <row r="182" spans="1:12" ht="30.75" thickBot="1" x14ac:dyDescent="0.3">
      <c r="A182" s="35" t="s">
        <v>3</v>
      </c>
      <c r="B182" s="36" t="s">
        <v>4</v>
      </c>
      <c r="C182" s="36" t="s">
        <v>5</v>
      </c>
      <c r="D182" s="36" t="s">
        <v>6</v>
      </c>
      <c r="E182" s="36" t="s">
        <v>7</v>
      </c>
      <c r="F182" s="36" t="s">
        <v>0</v>
      </c>
      <c r="G182" s="33"/>
      <c r="I182" s="33"/>
      <c r="J182" s="33"/>
      <c r="L182" s="33"/>
    </row>
    <row r="183" spans="1:12" ht="15.75" thickBot="1" x14ac:dyDescent="0.3">
      <c r="A183" s="37">
        <v>22</v>
      </c>
      <c r="B183" s="38" t="s">
        <v>18</v>
      </c>
      <c r="C183" s="39" t="s">
        <v>53</v>
      </c>
      <c r="D183" s="39">
        <v>2</v>
      </c>
      <c r="E183" s="40">
        <v>0</v>
      </c>
      <c r="F183" s="41">
        <f>D183*E183</f>
        <v>0</v>
      </c>
      <c r="G183" s="33"/>
      <c r="I183" s="33"/>
      <c r="J183" s="33"/>
      <c r="L183" s="33"/>
    </row>
    <row r="184" spans="1:12" ht="15.75" thickBot="1" x14ac:dyDescent="0.3">
      <c r="A184" s="64" t="s">
        <v>54</v>
      </c>
      <c r="B184" s="65"/>
      <c r="C184" s="65"/>
      <c r="D184" s="65"/>
      <c r="E184" s="66"/>
      <c r="F184" s="42">
        <f>SUM(F183)</f>
        <v>0</v>
      </c>
      <c r="G184" s="33"/>
      <c r="I184" s="33"/>
      <c r="J184" s="33"/>
      <c r="L184" s="33"/>
    </row>
    <row r="185" spans="1:12" ht="15.75" thickBot="1" x14ac:dyDescent="0.3">
      <c r="A185" s="67" t="s">
        <v>10</v>
      </c>
      <c r="B185" s="68"/>
      <c r="C185" s="68"/>
      <c r="D185" s="68"/>
      <c r="E185" s="69"/>
      <c r="F185" s="46">
        <f>F184*24%</f>
        <v>0</v>
      </c>
      <c r="G185" s="33"/>
      <c r="I185" s="33"/>
      <c r="J185" s="33"/>
      <c r="L185" s="33"/>
    </row>
    <row r="186" spans="1:12" ht="15.75" thickBot="1" x14ac:dyDescent="0.3">
      <c r="A186" s="64" t="s">
        <v>55</v>
      </c>
      <c r="B186" s="65"/>
      <c r="C186" s="65"/>
      <c r="D186" s="65"/>
      <c r="E186" s="66"/>
      <c r="F186" s="45">
        <f>SUM(F184:F185)</f>
        <v>0</v>
      </c>
      <c r="G186" s="33"/>
      <c r="I186" s="34"/>
      <c r="J186" s="33"/>
      <c r="L186" s="33"/>
    </row>
    <row r="187" spans="1:12" ht="15.75" thickBot="1" x14ac:dyDescent="0.3">
      <c r="A187" s="47"/>
      <c r="B187" s="48"/>
      <c r="C187" s="47"/>
      <c r="D187" s="47"/>
      <c r="E187" s="47"/>
      <c r="F187" s="47"/>
      <c r="G187" s="33"/>
      <c r="I187" s="33"/>
      <c r="J187" s="33"/>
      <c r="L187" s="33"/>
    </row>
    <row r="188" spans="1:12" ht="15.75" thickBot="1" x14ac:dyDescent="0.3">
      <c r="A188" s="64" t="s">
        <v>56</v>
      </c>
      <c r="B188" s="65"/>
      <c r="C188" s="65"/>
      <c r="D188" s="65"/>
      <c r="E188" s="66"/>
      <c r="F188" s="45">
        <f>F177+F183</f>
        <v>0</v>
      </c>
      <c r="G188" s="33"/>
      <c r="I188" s="33"/>
      <c r="J188" s="33"/>
      <c r="L188" s="33"/>
    </row>
    <row r="189" spans="1:12" ht="15.75" thickBot="1" x14ac:dyDescent="0.3">
      <c r="A189" s="67" t="s">
        <v>10</v>
      </c>
      <c r="B189" s="68"/>
      <c r="C189" s="68"/>
      <c r="D189" s="68"/>
      <c r="E189" s="69"/>
      <c r="F189" s="41">
        <f>F178+F185</f>
        <v>0</v>
      </c>
      <c r="G189" s="33"/>
      <c r="I189" s="33"/>
      <c r="J189" s="33"/>
      <c r="L189" s="33"/>
    </row>
    <row r="190" spans="1:12" ht="15.75" thickBot="1" x14ac:dyDescent="0.3">
      <c r="A190" s="64" t="s">
        <v>57</v>
      </c>
      <c r="B190" s="65"/>
      <c r="C190" s="65"/>
      <c r="D190" s="65"/>
      <c r="E190" s="66"/>
      <c r="F190" s="42">
        <f>F179+F186</f>
        <v>0</v>
      </c>
      <c r="G190" s="33"/>
      <c r="I190" s="33"/>
      <c r="J190" s="33"/>
      <c r="L190" s="33"/>
    </row>
    <row r="191" spans="1:12" ht="15.75" thickBot="1" x14ac:dyDescent="0.3">
      <c r="A191" s="49"/>
      <c r="B191" s="49"/>
      <c r="C191" s="49"/>
      <c r="D191" s="49"/>
      <c r="E191" s="49"/>
      <c r="F191" s="50"/>
      <c r="G191" s="33"/>
      <c r="I191" s="33"/>
      <c r="J191" s="33"/>
      <c r="L191" s="33"/>
    </row>
    <row r="192" spans="1:12" ht="30" customHeight="1" thickBot="1" x14ac:dyDescent="0.3">
      <c r="A192" s="61" t="s">
        <v>68</v>
      </c>
      <c r="B192" s="62"/>
      <c r="C192" s="62"/>
      <c r="D192" s="62"/>
      <c r="E192" s="62"/>
      <c r="F192" s="70"/>
      <c r="G192" s="33"/>
      <c r="I192" s="33"/>
      <c r="J192" s="33"/>
      <c r="L192" s="33"/>
    </row>
    <row r="193" spans="1:12" ht="15.75" thickBot="1" x14ac:dyDescent="0.3">
      <c r="A193" s="61" t="s">
        <v>1</v>
      </c>
      <c r="B193" s="62"/>
      <c r="C193" s="62"/>
      <c r="D193" s="62"/>
      <c r="E193" s="62"/>
      <c r="F193" s="63"/>
      <c r="G193" s="33"/>
      <c r="I193" s="33"/>
      <c r="J193" s="33"/>
      <c r="L193" s="33"/>
    </row>
    <row r="194" spans="1:12" ht="15.75" thickBot="1" x14ac:dyDescent="0.3">
      <c r="A194" s="61"/>
      <c r="B194" s="62"/>
      <c r="C194" s="62"/>
      <c r="D194" s="62"/>
      <c r="E194" s="62"/>
      <c r="F194" s="63"/>
      <c r="G194" s="33"/>
      <c r="I194" s="33"/>
      <c r="J194" s="33"/>
      <c r="L194" s="33"/>
    </row>
    <row r="195" spans="1:12" ht="30.75" thickBot="1" x14ac:dyDescent="0.3">
      <c r="A195" s="35" t="s">
        <v>3</v>
      </c>
      <c r="B195" s="36" t="s">
        <v>4</v>
      </c>
      <c r="C195" s="36" t="s">
        <v>5</v>
      </c>
      <c r="D195" s="36" t="s">
        <v>6</v>
      </c>
      <c r="E195" s="36" t="s">
        <v>7</v>
      </c>
      <c r="F195" s="36" t="s">
        <v>0</v>
      </c>
      <c r="G195" s="33"/>
      <c r="I195" s="33"/>
      <c r="J195" s="33"/>
      <c r="L195" s="33"/>
    </row>
    <row r="196" spans="1:12" ht="15.75" thickBot="1" x14ac:dyDescent="0.3">
      <c r="A196" s="37">
        <v>23</v>
      </c>
      <c r="B196" s="38" t="s">
        <v>8</v>
      </c>
      <c r="C196" s="39" t="s">
        <v>9</v>
      </c>
      <c r="D196" s="39">
        <v>13</v>
      </c>
      <c r="E196" s="40">
        <v>0</v>
      </c>
      <c r="F196" s="41">
        <f>D196*E196</f>
        <v>0</v>
      </c>
      <c r="G196" s="33"/>
      <c r="I196" s="33"/>
      <c r="J196" s="33"/>
      <c r="L196" s="33"/>
    </row>
    <row r="197" spans="1:12" ht="15.75" thickBot="1" x14ac:dyDescent="0.3">
      <c r="A197" s="64" t="s">
        <v>69</v>
      </c>
      <c r="B197" s="65"/>
      <c r="C197" s="65"/>
      <c r="D197" s="65"/>
      <c r="E197" s="66"/>
      <c r="F197" s="42">
        <f>SUM(F196)</f>
        <v>0</v>
      </c>
      <c r="G197" s="33"/>
      <c r="I197" s="33"/>
      <c r="J197" s="33"/>
      <c r="L197" s="33"/>
    </row>
    <row r="198" spans="1:12" ht="15.75" thickBot="1" x14ac:dyDescent="0.3">
      <c r="A198" s="67" t="s">
        <v>10</v>
      </c>
      <c r="B198" s="68"/>
      <c r="C198" s="68"/>
      <c r="D198" s="68"/>
      <c r="E198" s="69"/>
      <c r="F198" s="41">
        <f>F197*24%</f>
        <v>0</v>
      </c>
      <c r="G198" s="33"/>
      <c r="I198" s="33"/>
      <c r="J198" s="33"/>
      <c r="L198" s="33"/>
    </row>
    <row r="199" spans="1:12" ht="15.75" thickBot="1" x14ac:dyDescent="0.3">
      <c r="A199" s="64" t="s">
        <v>70</v>
      </c>
      <c r="B199" s="65"/>
      <c r="C199" s="65"/>
      <c r="D199" s="65"/>
      <c r="E199" s="66"/>
      <c r="F199" s="42">
        <f>SUM(F197:F198)</f>
        <v>0</v>
      </c>
      <c r="G199" s="33"/>
      <c r="I199" s="34"/>
      <c r="J199" s="33"/>
      <c r="L199" s="33"/>
    </row>
    <row r="200" spans="1:12" ht="15.75" thickBot="1" x14ac:dyDescent="0.3">
      <c r="A200" s="43"/>
      <c r="B200" s="43"/>
      <c r="C200" s="43"/>
      <c r="D200" s="43"/>
      <c r="E200" s="43"/>
      <c r="F200" s="44"/>
      <c r="G200" s="33"/>
      <c r="I200" s="33"/>
      <c r="J200" s="33"/>
      <c r="L200" s="33"/>
    </row>
    <row r="201" spans="1:12" ht="15.75" thickBot="1" x14ac:dyDescent="0.3">
      <c r="A201" s="64" t="s">
        <v>11</v>
      </c>
      <c r="B201" s="65"/>
      <c r="C201" s="65"/>
      <c r="D201" s="65"/>
      <c r="E201" s="66"/>
      <c r="F201" s="45">
        <f>F197</f>
        <v>0</v>
      </c>
      <c r="G201" s="33"/>
      <c r="I201" s="33"/>
      <c r="J201" s="33"/>
      <c r="L201" s="33"/>
    </row>
    <row r="202" spans="1:12" ht="15.75" thickBot="1" x14ac:dyDescent="0.3">
      <c r="A202" s="67" t="s">
        <v>10</v>
      </c>
      <c r="B202" s="68"/>
      <c r="C202" s="68"/>
      <c r="D202" s="68"/>
      <c r="E202" s="69"/>
      <c r="F202" s="41">
        <f>F198</f>
        <v>0</v>
      </c>
      <c r="G202" s="33"/>
      <c r="I202" s="33"/>
      <c r="J202" s="33"/>
      <c r="L202" s="33"/>
    </row>
    <row r="203" spans="1:12" ht="15.75" thickBot="1" x14ac:dyDescent="0.3">
      <c r="A203" s="64" t="s">
        <v>12</v>
      </c>
      <c r="B203" s="65"/>
      <c r="C203" s="65"/>
      <c r="D203" s="65"/>
      <c r="E203" s="66"/>
      <c r="F203" s="42">
        <f>F199</f>
        <v>0</v>
      </c>
      <c r="G203" s="33"/>
      <c r="I203" s="33"/>
      <c r="J203" s="33"/>
      <c r="L203" s="33"/>
    </row>
    <row r="204" spans="1:12" ht="15.75" thickBot="1" x14ac:dyDescent="0.3">
      <c r="A204" s="43"/>
      <c r="B204" s="43"/>
      <c r="C204" s="43"/>
      <c r="D204" s="43"/>
      <c r="E204" s="43"/>
      <c r="F204" s="44"/>
      <c r="G204" s="33"/>
      <c r="I204" s="33"/>
      <c r="J204" s="33"/>
      <c r="L204" s="33"/>
    </row>
    <row r="205" spans="1:12" ht="15.75" thickBot="1" x14ac:dyDescent="0.3">
      <c r="A205" s="61" t="s">
        <v>13</v>
      </c>
      <c r="B205" s="62"/>
      <c r="C205" s="62"/>
      <c r="D205" s="62"/>
      <c r="E205" s="62"/>
      <c r="F205" s="63"/>
      <c r="G205" s="33"/>
      <c r="I205" s="33"/>
      <c r="J205" s="33"/>
      <c r="L205" s="33"/>
    </row>
    <row r="206" spans="1:12" ht="15.75" thickBot="1" x14ac:dyDescent="0.3">
      <c r="A206" s="61"/>
      <c r="B206" s="62"/>
      <c r="C206" s="62"/>
      <c r="D206" s="62"/>
      <c r="E206" s="62"/>
      <c r="F206" s="63"/>
      <c r="G206" s="33"/>
      <c r="I206" s="33"/>
      <c r="J206" s="33"/>
      <c r="L206" s="33"/>
    </row>
    <row r="207" spans="1:12" ht="30.75" thickBot="1" x14ac:dyDescent="0.3">
      <c r="A207" s="35" t="s">
        <v>3</v>
      </c>
      <c r="B207" s="36" t="s">
        <v>4</v>
      </c>
      <c r="C207" s="36" t="s">
        <v>5</v>
      </c>
      <c r="D207" s="36" t="s">
        <v>6</v>
      </c>
      <c r="E207" s="36" t="s">
        <v>7</v>
      </c>
      <c r="F207" s="36" t="s">
        <v>0</v>
      </c>
      <c r="G207" s="33"/>
      <c r="I207" s="33"/>
      <c r="J207" s="33"/>
      <c r="L207" s="33"/>
    </row>
    <row r="208" spans="1:12" ht="75.75" thickBot="1" x14ac:dyDescent="0.3">
      <c r="A208" s="37">
        <v>24</v>
      </c>
      <c r="B208" s="38" t="s">
        <v>58</v>
      </c>
      <c r="C208" s="39" t="s">
        <v>9</v>
      </c>
      <c r="D208" s="39">
        <v>3</v>
      </c>
      <c r="E208" s="40">
        <v>0</v>
      </c>
      <c r="F208" s="40">
        <f>D208*E208</f>
        <v>0</v>
      </c>
      <c r="G208" s="33"/>
      <c r="I208" s="33"/>
      <c r="J208" s="33"/>
      <c r="L208" s="33"/>
    </row>
    <row r="209" spans="1:12" ht="15.75" thickBot="1" x14ac:dyDescent="0.3">
      <c r="A209" s="64" t="s">
        <v>69</v>
      </c>
      <c r="B209" s="65"/>
      <c r="C209" s="65"/>
      <c r="D209" s="65"/>
      <c r="E209" s="66"/>
      <c r="F209" s="42">
        <f>SUM(F208)</f>
        <v>0</v>
      </c>
      <c r="G209" s="33"/>
      <c r="I209" s="33"/>
      <c r="J209" s="33"/>
      <c r="L209" s="33"/>
    </row>
    <row r="210" spans="1:12" ht="15.75" thickBot="1" x14ac:dyDescent="0.3">
      <c r="A210" s="67" t="s">
        <v>10</v>
      </c>
      <c r="B210" s="68"/>
      <c r="C210" s="68"/>
      <c r="D210" s="68"/>
      <c r="E210" s="69"/>
      <c r="F210" s="46">
        <f>F209*24%</f>
        <v>0</v>
      </c>
      <c r="G210" s="33"/>
      <c r="I210" s="33"/>
      <c r="J210" s="33"/>
      <c r="L210" s="33"/>
    </row>
    <row r="211" spans="1:12" ht="15.75" thickBot="1" x14ac:dyDescent="0.3">
      <c r="A211" s="64" t="s">
        <v>70</v>
      </c>
      <c r="B211" s="65"/>
      <c r="C211" s="65"/>
      <c r="D211" s="65"/>
      <c r="E211" s="66"/>
      <c r="F211" s="45">
        <f>SUM(F209:F210)</f>
        <v>0</v>
      </c>
      <c r="G211" s="33"/>
      <c r="I211" s="34"/>
      <c r="J211" s="33"/>
      <c r="L211" s="33"/>
    </row>
    <row r="212" spans="1:12" ht="15.75" thickBot="1" x14ac:dyDescent="0.3">
      <c r="A212" s="43"/>
      <c r="B212" s="43"/>
      <c r="C212" s="43"/>
      <c r="D212" s="43"/>
      <c r="E212" s="43"/>
      <c r="F212" s="43"/>
      <c r="G212" s="33"/>
      <c r="I212" s="33"/>
      <c r="J212" s="33"/>
      <c r="L212" s="33"/>
    </row>
    <row r="213" spans="1:12" ht="15.75" thickBot="1" x14ac:dyDescent="0.3">
      <c r="A213" s="64" t="s">
        <v>49</v>
      </c>
      <c r="B213" s="65"/>
      <c r="C213" s="65"/>
      <c r="D213" s="65"/>
      <c r="E213" s="66"/>
      <c r="F213" s="45">
        <f>F209</f>
        <v>0</v>
      </c>
      <c r="G213" s="33"/>
      <c r="I213" s="33"/>
      <c r="J213" s="33"/>
      <c r="L213" s="33"/>
    </row>
    <row r="214" spans="1:12" ht="15.75" thickBot="1" x14ac:dyDescent="0.3">
      <c r="A214" s="67" t="s">
        <v>10</v>
      </c>
      <c r="B214" s="68"/>
      <c r="C214" s="68"/>
      <c r="D214" s="68"/>
      <c r="E214" s="69"/>
      <c r="F214" s="41">
        <f>F210</f>
        <v>0</v>
      </c>
      <c r="G214" s="33"/>
      <c r="I214" s="33"/>
      <c r="J214" s="33"/>
      <c r="L214" s="33"/>
    </row>
    <row r="215" spans="1:12" ht="15.75" thickBot="1" x14ac:dyDescent="0.3">
      <c r="A215" s="64" t="s">
        <v>50</v>
      </c>
      <c r="B215" s="65"/>
      <c r="C215" s="65"/>
      <c r="D215" s="65"/>
      <c r="E215" s="66"/>
      <c r="F215" s="42">
        <f>F211</f>
        <v>0</v>
      </c>
      <c r="G215" s="33"/>
      <c r="I215" s="33"/>
      <c r="J215" s="33"/>
      <c r="L215" s="33"/>
    </row>
    <row r="216" spans="1:12" ht="15.75" thickBot="1" x14ac:dyDescent="0.3">
      <c r="A216" s="43"/>
      <c r="B216" s="43"/>
      <c r="C216" s="43"/>
      <c r="D216" s="43"/>
      <c r="E216" s="43"/>
      <c r="F216" s="43"/>
      <c r="G216" s="33"/>
      <c r="I216" s="33"/>
      <c r="J216" s="33"/>
      <c r="L216" s="33"/>
    </row>
    <row r="217" spans="1:12" ht="15.75" thickBot="1" x14ac:dyDescent="0.3">
      <c r="A217" s="64" t="s">
        <v>59</v>
      </c>
      <c r="B217" s="65"/>
      <c r="C217" s="65"/>
      <c r="D217" s="65"/>
      <c r="E217" s="66"/>
      <c r="F217" s="45">
        <f>F201+F213</f>
        <v>0</v>
      </c>
      <c r="G217" s="33"/>
      <c r="I217" s="33"/>
      <c r="J217" s="33"/>
      <c r="L217" s="33"/>
    </row>
    <row r="218" spans="1:12" ht="15.75" thickBot="1" x14ac:dyDescent="0.3">
      <c r="A218" s="67" t="s">
        <v>10</v>
      </c>
      <c r="B218" s="68"/>
      <c r="C218" s="68"/>
      <c r="D218" s="68"/>
      <c r="E218" s="69"/>
      <c r="F218" s="41">
        <f>F198+F214</f>
        <v>0</v>
      </c>
      <c r="G218" s="33"/>
      <c r="I218" s="33"/>
      <c r="J218" s="33"/>
      <c r="L218" s="33"/>
    </row>
    <row r="219" spans="1:12" ht="15.75" thickBot="1" x14ac:dyDescent="0.3">
      <c r="A219" s="64" t="s">
        <v>60</v>
      </c>
      <c r="B219" s="65"/>
      <c r="C219" s="65"/>
      <c r="D219" s="65"/>
      <c r="E219" s="66"/>
      <c r="F219" s="42">
        <f>F203+F215</f>
        <v>0</v>
      </c>
      <c r="G219" s="33"/>
      <c r="I219" s="33"/>
      <c r="J219" s="33"/>
      <c r="L219" s="33"/>
    </row>
    <row r="220" spans="1:12" ht="15.75" thickBot="1" x14ac:dyDescent="0.3">
      <c r="A220"/>
      <c r="B220"/>
      <c r="C220"/>
      <c r="D220"/>
      <c r="E220"/>
      <c r="F220" s="30"/>
    </row>
    <row r="221" spans="1:12" ht="15.75" thickBot="1" x14ac:dyDescent="0.3">
      <c r="A221" s="72" t="s">
        <v>61</v>
      </c>
      <c r="B221" s="73"/>
      <c r="C221" s="73"/>
      <c r="D221" s="73"/>
      <c r="E221" s="74"/>
      <c r="F221" s="27">
        <f>F61+F135+F164+F188+F217</f>
        <v>0</v>
      </c>
    </row>
    <row r="222" spans="1:12" ht="15.75" thickBot="1" x14ac:dyDescent="0.3">
      <c r="A222" s="75" t="s">
        <v>62</v>
      </c>
      <c r="B222" s="76"/>
      <c r="C222" s="76"/>
      <c r="D222" s="76"/>
      <c r="E222" s="77"/>
      <c r="F222" s="28">
        <f>F62+F136+F165+F189+F218</f>
        <v>0</v>
      </c>
    </row>
    <row r="223" spans="1:12" ht="15.75" thickBot="1" x14ac:dyDescent="0.3">
      <c r="A223" s="75" t="s">
        <v>63</v>
      </c>
      <c r="B223" s="76"/>
      <c r="C223" s="76"/>
      <c r="D223" s="76"/>
      <c r="E223" s="78"/>
      <c r="F223" s="29">
        <f>F63+F137+F166+F190+F219</f>
        <v>0</v>
      </c>
      <c r="I223" s="34"/>
      <c r="L223" s="34"/>
    </row>
    <row r="225" spans="1:6" x14ac:dyDescent="0.25">
      <c r="A225" s="80" t="s">
        <v>72</v>
      </c>
      <c r="B225" s="80"/>
      <c r="C225" s="80"/>
      <c r="D225" s="80"/>
      <c r="E225" s="80"/>
      <c r="F225" s="80"/>
    </row>
    <row r="226" spans="1:6" x14ac:dyDescent="0.25">
      <c r="A226" s="80"/>
      <c r="B226" s="80"/>
      <c r="C226" s="80"/>
      <c r="D226" s="80"/>
      <c r="E226" s="80"/>
      <c r="F226" s="80"/>
    </row>
    <row r="230" spans="1:6" x14ac:dyDescent="0.25">
      <c r="E230" s="79" t="s">
        <v>73</v>
      </c>
    </row>
    <row r="233" spans="1:6" x14ac:dyDescent="0.25">
      <c r="E233" s="79" t="s">
        <v>74</v>
      </c>
    </row>
  </sheetData>
  <mergeCells count="144">
    <mergeCell ref="A225:F226"/>
    <mergeCell ref="A5:F5"/>
    <mergeCell ref="A219:E219"/>
    <mergeCell ref="A221:E221"/>
    <mergeCell ref="A222:E222"/>
    <mergeCell ref="A223:E223"/>
    <mergeCell ref="A211:E211"/>
    <mergeCell ref="A213:E213"/>
    <mergeCell ref="A214:E214"/>
    <mergeCell ref="A215:E215"/>
    <mergeCell ref="A217:E217"/>
    <mergeCell ref="A218:E218"/>
    <mergeCell ref="A202:E202"/>
    <mergeCell ref="A203:E203"/>
    <mergeCell ref="A205:F205"/>
    <mergeCell ref="A206:F206"/>
    <mergeCell ref="A209:E209"/>
    <mergeCell ref="A210:E210"/>
    <mergeCell ref="A193:F193"/>
    <mergeCell ref="A194:F194"/>
    <mergeCell ref="A197:E197"/>
    <mergeCell ref="A198:E198"/>
    <mergeCell ref="A199:E199"/>
    <mergeCell ref="A201:E201"/>
    <mergeCell ref="A185:E185"/>
    <mergeCell ref="A186:E186"/>
    <mergeCell ref="A188:E188"/>
    <mergeCell ref="A189:E189"/>
    <mergeCell ref="A190:E190"/>
    <mergeCell ref="A192:F192"/>
    <mergeCell ref="A175:E175"/>
    <mergeCell ref="A177:E177"/>
    <mergeCell ref="A178:E178"/>
    <mergeCell ref="A179:E179"/>
    <mergeCell ref="A181:F181"/>
    <mergeCell ref="A184:E184"/>
    <mergeCell ref="A166:E166"/>
    <mergeCell ref="A168:F168"/>
    <mergeCell ref="A169:F169"/>
    <mergeCell ref="A170:F170"/>
    <mergeCell ref="A173:E173"/>
    <mergeCell ref="A174:E174"/>
    <mergeCell ref="A158:E158"/>
    <mergeCell ref="A160:E160"/>
    <mergeCell ref="A161:E161"/>
    <mergeCell ref="A162:E162"/>
    <mergeCell ref="A164:E164"/>
    <mergeCell ref="A165:E165"/>
    <mergeCell ref="A149:E149"/>
    <mergeCell ref="A150:E150"/>
    <mergeCell ref="A152:F152"/>
    <mergeCell ref="A153:F153"/>
    <mergeCell ref="A156:E156"/>
    <mergeCell ref="A157:E157"/>
    <mergeCell ref="A140:F140"/>
    <mergeCell ref="A141:F141"/>
    <mergeCell ref="A144:E144"/>
    <mergeCell ref="A145:E145"/>
    <mergeCell ref="A146:E146"/>
    <mergeCell ref="A148:E148"/>
    <mergeCell ref="A132:E132"/>
    <mergeCell ref="A133:E133"/>
    <mergeCell ref="A135:E135"/>
    <mergeCell ref="A136:E136"/>
    <mergeCell ref="A137:E137"/>
    <mergeCell ref="A139:F139"/>
    <mergeCell ref="A116:F116"/>
    <mergeCell ref="A119:E119"/>
    <mergeCell ref="A120:E120"/>
    <mergeCell ref="A121:E121"/>
    <mergeCell ref="A123:F123"/>
    <mergeCell ref="A131:E131"/>
    <mergeCell ref="A108:E108"/>
    <mergeCell ref="A109:E109"/>
    <mergeCell ref="A110:E110"/>
    <mergeCell ref="A112:E112"/>
    <mergeCell ref="A113:E113"/>
    <mergeCell ref="A114:E114"/>
    <mergeCell ref="A98:E98"/>
    <mergeCell ref="A100:E100"/>
    <mergeCell ref="A101:E101"/>
    <mergeCell ref="A102:E102"/>
    <mergeCell ref="A104:F104"/>
    <mergeCell ref="A105:F105"/>
    <mergeCell ref="A88:E88"/>
    <mergeCell ref="A89:E89"/>
    <mergeCell ref="A91:F91"/>
    <mergeCell ref="A92:F92"/>
    <mergeCell ref="A96:E96"/>
    <mergeCell ref="A97:E97"/>
    <mergeCell ref="A78:F78"/>
    <mergeCell ref="A79:F79"/>
    <mergeCell ref="A83:E83"/>
    <mergeCell ref="A84:E84"/>
    <mergeCell ref="A85:E85"/>
    <mergeCell ref="A87:E87"/>
    <mergeCell ref="A70:E70"/>
    <mergeCell ref="A71:E71"/>
    <mergeCell ref="A72:E72"/>
    <mergeCell ref="A74:E74"/>
    <mergeCell ref="A75:E75"/>
    <mergeCell ref="A76:E76"/>
    <mergeCell ref="A61:E61"/>
    <mergeCell ref="A62:E62"/>
    <mergeCell ref="A63:E63"/>
    <mergeCell ref="A65:F65"/>
    <mergeCell ref="A66:F66"/>
    <mergeCell ref="A67:F67"/>
    <mergeCell ref="A53:E53"/>
    <mergeCell ref="A54:E54"/>
    <mergeCell ref="A55:E55"/>
    <mergeCell ref="A57:E57"/>
    <mergeCell ref="A58:E58"/>
    <mergeCell ref="A59:E59"/>
    <mergeCell ref="A41:E41"/>
    <mergeCell ref="A43:F43"/>
    <mergeCell ref="A46:E46"/>
    <mergeCell ref="A47:E47"/>
    <mergeCell ref="A48:E48"/>
    <mergeCell ref="A50:F50"/>
    <mergeCell ref="A32:F32"/>
    <mergeCell ref="A35:E35"/>
    <mergeCell ref="A36:E36"/>
    <mergeCell ref="A37:E37"/>
    <mergeCell ref="A39:E39"/>
    <mergeCell ref="A40:E40"/>
    <mergeCell ref="A24:E24"/>
    <mergeCell ref="A25:E25"/>
    <mergeCell ref="A27:E27"/>
    <mergeCell ref="A28:E28"/>
    <mergeCell ref="A29:E29"/>
    <mergeCell ref="A31:F31"/>
    <mergeCell ref="A15:E15"/>
    <mergeCell ref="A16:E16"/>
    <mergeCell ref="A17:E17"/>
    <mergeCell ref="A19:F19"/>
    <mergeCell ref="A20:F20"/>
    <mergeCell ref="A23:E23"/>
    <mergeCell ref="A6:F6"/>
    <mergeCell ref="A7:F7"/>
    <mergeCell ref="A8:F8"/>
    <mergeCell ref="A11:E11"/>
    <mergeCell ref="A12:E12"/>
    <mergeCell ref="A13:E13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Προϋπολογισμός Ανοικτός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2026-03-23T09:52:19Z</dcterms:modified>
</cp:coreProperties>
</file>