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lion-dc\promithies\ΦΑΚΕΛΟΣ 2026\Π8526 ΠΡΟΜΗΘΕΙΑ ΤΡΟΦΙΜΩΝ ΓΙΑ ΤΙΣ ΑΝΑΓΚΕΣ ΔΟΜΩΝ ΤΗΣ ΚΟΙΝΩΝ\Π8526 8. ΔΙΑΓΩΝΙΣΤΙΚΗ ΔΙΑΔΙΚΑΣΙΑ\!!ΑΝΑΡΤΗΣΗ ΑΡΧΕΙΩΝ ΕΣΗΔΗΣ\"/>
    </mc:Choice>
  </mc:AlternateContent>
  <xr:revisionPtr revIDLastSave="0" documentId="13_ncr:1_{D85D7CCE-9B1D-4270-A51A-343925D69EF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ENTΥΠΟ ΟΙΚ ΠΡΟΣΦΟΡΑΣ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F41" i="2" s="1"/>
  <c r="F42" i="2" s="1"/>
  <c r="F43" i="2" s="1"/>
  <c r="F5" i="2"/>
  <c r="F6" i="2" s="1"/>
  <c r="F7" i="2" s="1"/>
  <c r="F8" i="2" s="1"/>
  <c r="F58" i="2" l="1"/>
  <c r="F63" i="2"/>
  <c r="F57" i="2"/>
  <c r="F56" i="2"/>
  <c r="F55" i="2"/>
  <c r="F61" i="2"/>
  <c r="F62" i="2"/>
  <c r="F60" i="2"/>
  <c r="F59" i="2"/>
  <c r="F64" i="2" l="1"/>
  <c r="F65" i="2" s="1"/>
  <c r="F66" i="2" s="1"/>
  <c r="F27" i="2" l="1"/>
  <c r="F26" i="2"/>
  <c r="F25" i="2"/>
  <c r="F24" i="2"/>
  <c r="F23" i="2"/>
  <c r="F22" i="2"/>
  <c r="F21" i="2"/>
  <c r="F20" i="2"/>
  <c r="F28" i="2" l="1"/>
  <c r="F29" i="2" l="1"/>
  <c r="F30" i="2" s="1"/>
</calcChain>
</file>

<file path=xl/sharedStrings.xml><?xml version="1.0" encoding="utf-8"?>
<sst xmlns="http://schemas.openxmlformats.org/spreadsheetml/2006/main" count="117" uniqueCount="59">
  <si>
    <t>α/α</t>
  </si>
  <si>
    <t>Είδος</t>
  </si>
  <si>
    <t>Μονάδα Μέτρησης</t>
  </si>
  <si>
    <t xml:space="preserve">τεμάχιο </t>
  </si>
  <si>
    <t xml:space="preserve">κιλό </t>
  </si>
  <si>
    <t>Ζυμαρικά (Κριθαράκι) - συσκευασία 500 γραμ.</t>
  </si>
  <si>
    <t>Ζυμαρικά (Μακαρόνια Νο 6) - συσκευασία 500 γραμ.</t>
  </si>
  <si>
    <t>Ρύζι τύπου Καρολίνα - συσκευασία 500 γραμ.</t>
  </si>
  <si>
    <t>Τοματοπολτός - συσκευασία 410 γραμ.</t>
  </si>
  <si>
    <t>Φ.Π.Α. 13%</t>
  </si>
  <si>
    <t>Φακές - συσκευασία 500 γραμ.</t>
  </si>
  <si>
    <t xml:space="preserve">Ποσότητα </t>
  </si>
  <si>
    <t>CPV</t>
  </si>
  <si>
    <t>15511600-9</t>
  </si>
  <si>
    <t>15831000-2</t>
  </si>
  <si>
    <t>15851100-9</t>
  </si>
  <si>
    <t>03211300-6</t>
  </si>
  <si>
    <t>03212220-8</t>
  </si>
  <si>
    <t>Ζάχαρη λευκή κρυσταλλική - συσκευασία 1 κιλού</t>
  </si>
  <si>
    <t>Ενδεικτική Τιμή Μονάδος προ Φ.Π.Α. (€)</t>
  </si>
  <si>
    <t>Ενδεικτική Συνολική Τιμή           προ Φ.Π.Α. (€)</t>
  </si>
  <si>
    <t>15331425-2</t>
  </si>
  <si>
    <t>Φασόλια μέτρια - συσκευασία 500 γραμ.</t>
  </si>
  <si>
    <t>Άμυλο καλαμποκιού (κορν φλάουρ) - συσκευασία 200 γραμ.</t>
  </si>
  <si>
    <t>15612000-1</t>
  </si>
  <si>
    <t>Ρύζι τύπου Γλασέ - συσκευασία 1 κιλού</t>
  </si>
  <si>
    <t>κιλό</t>
  </si>
  <si>
    <t>Ζελέ - συσκευασία καθαρού βάρους 200 γραμ.</t>
  </si>
  <si>
    <t>Αναψυκτικά - συσκευασία 1,5 λίτρου</t>
  </si>
  <si>
    <t>15332200-6</t>
  </si>
  <si>
    <t>15860000-4</t>
  </si>
  <si>
    <t>15982000-5</t>
  </si>
  <si>
    <t>Σύνολο 2ης ΟΜΑΔΑΣ</t>
  </si>
  <si>
    <t>Γενικό Σύνολο 2ης ΟΜΑΔΑΣ</t>
  </si>
  <si>
    <t>Γάλα συμπυκνωμένο (εβαπορέ) - συσκευασία 410 γραμ.</t>
  </si>
  <si>
    <t>Καφές τύπου ελληνικός - συσκευασία καθαρού βάρους 950 - 1.000 γραμ.</t>
  </si>
  <si>
    <t>«Προμήθεια τροφίμων για τις ανάγκες δομών της Διεύθυνσης Κοινωνικής Προστασίας και Υγείας Δήμου Ιλίου, για εικοσιτέσσερις (24) μήνες»</t>
  </si>
  <si>
    <t xml:space="preserve">Τσάι του βουνού - συσκευασία βάρους 7-8 γραμ. [δέκα (10) εμβαπτιζόμενα φακελάκια] </t>
  </si>
  <si>
    <t>Σύνολο 4ης ΟΜΑΔΑΣ</t>
  </si>
  <si>
    <t>Γενικό Σύνολο 4ης ΟΜΑΔΑΣ</t>
  </si>
  <si>
    <t>Ανθός αραβοσίτου βανίλια - συσκευασία καθαρού βάρους 160 γραμ.</t>
  </si>
  <si>
    <t>συσκευασία</t>
  </si>
  <si>
    <t>15411110-6</t>
  </si>
  <si>
    <t>Ελαιόλαδο - Εξαιρετικό (EXTRA) Παρθένο - συσκευασία 5 λίτρων</t>
  </si>
  <si>
    <t>Σύνολο 1ης ΟΜΑΔΑΣ</t>
  </si>
  <si>
    <t>Γενικό Σύνολο 1ης ΟΜΑΔΑΣ</t>
  </si>
  <si>
    <t>Σύνολο 3ης ΟΜΑΔΑΣ</t>
  </si>
  <si>
    <t>Γενικό Σύνολο 3ης ΟΜΑΔΑΣ</t>
  </si>
  <si>
    <t>Χοιρινό νωπό κρέας (μπριζόλες καρέ με κόκκαλο) - συσκευασία 1 κιλού</t>
  </si>
  <si>
    <t>15113000-3</t>
  </si>
  <si>
    <t>2η ΟΜΑΔΑ: Τρόφιμα για τη λειτουργία του Κοινωνικού Παντοπωλείου - Είδη παντοπωλείου</t>
  </si>
  <si>
    <t>4η ΟΜΑΔΑ: Τρόφιμα για τις ανάγκες των Κ.Α.Π.Η. - Είδη παντοπωλείου - καντίνας</t>
  </si>
  <si>
    <t>1η ΟΜΑΔΑ: Τρόφιμα για τη λειτουργία του Κοινωνικού Παντοπωλείου - Έλαια</t>
  </si>
  <si>
    <t>3η ΟΜΑΔΑ: Τρόφιμα για τη λειτουργία του Κοινωνικού Παντοπωλείου - Είδη κρεοπωλείου</t>
  </si>
  <si>
    <t>Έλαβα γνώση και αποδέχομαι πλήρως και ανεπιφύλακτα τους όρους και τις προδιαγραφές του παρόντος διαγωνισμού</t>
  </si>
  <si>
    <t>Υπογραφή</t>
  </si>
  <si>
    <t>* Προσφερόμενο ποσοστό έκτπωσης (αριθμητικώς) …………..% και ολογράφως ……………………………………….. τοις εκατό. Το προσφερόμενο ποσοστό έκπτωσης θα είναι ενιαίο επί του γενικού συνόλου της κάθε ομάδας και θα εμφανίζεται με δύο δεκαδικά ψηφία</t>
  </si>
  <si>
    <t>…………, …../……/2026</t>
  </si>
  <si>
    <t>ΕΝΤΥΠΟ ΟΙΚΟΝΟΜΙΚΗΣ ΠΡΟΣΦΟΡΑΣ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</si>
</sst>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;[Red]#,##0.00\ &quot;€&quot;"/>
    <numFmt numFmtId="165" formatCode="#,##0.00\ &quot;€&quot;"/>
  </numFmts>
  <fonts count="10" x14ac:knownFonts="1">
    <font>
      <sz val="12"/>
      <color theme="1"/>
      <name val="Times New Roman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3"/>
      <name val="Calibri"/>
      <family val="2"/>
      <charset val="161"/>
    </font>
    <font>
      <sz val="13"/>
      <name val="Calibri"/>
      <family val="2"/>
      <charset val="161"/>
    </font>
    <font>
      <sz val="13"/>
      <color rgb="FF000000"/>
      <name val="Calibri"/>
      <family val="2"/>
      <charset val="161"/>
    </font>
    <font>
      <b/>
      <sz val="13"/>
      <color rgb="FF000000"/>
      <name val="Calibri"/>
      <family val="2"/>
      <charset val="16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8" fontId="4" fillId="0" borderId="0" xfId="0" applyNumberFormat="1" applyFont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8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0" fillId="0" borderId="0" xfId="0" applyFont="1" applyFill="1"/>
    <xf numFmtId="0" fontId="7" fillId="0" borderId="0" xfId="1" applyFont="1" applyFill="1" applyBorder="1" applyAlignment="1">
      <alignment horizontal="right" vertical="center" wrapText="1"/>
    </xf>
    <xf numFmtId="0" fontId="1" fillId="0" borderId="0" xfId="1" applyFont="1" applyFill="1" applyBorder="1" applyAlignment="1">
      <alignment horizontal="right" vertical="center" wrapText="1"/>
    </xf>
    <xf numFmtId="165" fontId="1" fillId="0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10" fontId="9" fillId="2" borderId="0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7" xfId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2" defaultPivotStyle="PivotStyleLight16"/>
  <colors>
    <mruColors>
      <color rgb="FFCCCCFF"/>
      <color rgb="FFF488BE"/>
      <color rgb="FFCC6600"/>
      <color rgb="FF8181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7"/>
  <sheetViews>
    <sheetView tabSelected="1" zoomScaleNormal="100" workbookViewId="0">
      <selection sqref="A1:F1"/>
    </sheetView>
  </sheetViews>
  <sheetFormatPr defaultColWidth="36.25" defaultRowHeight="17.25" x14ac:dyDescent="0.25"/>
  <cols>
    <col min="1" max="1" width="5" style="12" customWidth="1"/>
    <col min="2" max="2" width="26.5" style="12" customWidth="1"/>
    <col min="3" max="3" width="12.5" style="12" customWidth="1"/>
    <col min="4" max="4" width="11.125" style="12" customWidth="1"/>
    <col min="5" max="5" width="11.375" style="35" bestFit="1" customWidth="1"/>
    <col min="6" max="6" width="12.875" style="35" bestFit="1" customWidth="1"/>
    <col min="7" max="7" width="12.25" style="12" customWidth="1"/>
    <col min="8" max="16384" width="36.25" style="12"/>
  </cols>
  <sheetData>
    <row r="1" spans="1:7" ht="42" customHeight="1" x14ac:dyDescent="0.25">
      <c r="A1" s="58" t="s">
        <v>58</v>
      </c>
      <c r="B1" s="59"/>
      <c r="C1" s="59"/>
      <c r="D1" s="59"/>
      <c r="E1" s="59"/>
      <c r="F1" s="59"/>
      <c r="G1" s="11"/>
    </row>
    <row r="2" spans="1:7" ht="42" customHeight="1" x14ac:dyDescent="0.25">
      <c r="A2" s="55" t="s">
        <v>36</v>
      </c>
      <c r="B2" s="56"/>
      <c r="C2" s="56"/>
      <c r="D2" s="56"/>
      <c r="E2" s="56"/>
      <c r="F2" s="57"/>
    </row>
    <row r="3" spans="1:7" ht="42" customHeight="1" x14ac:dyDescent="0.25">
      <c r="A3" s="54" t="s">
        <v>52</v>
      </c>
      <c r="B3" s="54"/>
      <c r="C3" s="54"/>
      <c r="D3" s="54"/>
      <c r="E3" s="54"/>
      <c r="F3" s="54"/>
      <c r="G3" s="4"/>
    </row>
    <row r="4" spans="1:7" s="11" customFormat="1" ht="86.25" x14ac:dyDescent="0.25">
      <c r="A4" s="1" t="s">
        <v>0</v>
      </c>
      <c r="B4" s="2" t="s">
        <v>1</v>
      </c>
      <c r="C4" s="2" t="s">
        <v>2</v>
      </c>
      <c r="D4" s="2" t="s">
        <v>11</v>
      </c>
      <c r="E4" s="3" t="s">
        <v>19</v>
      </c>
      <c r="F4" s="3" t="s">
        <v>20</v>
      </c>
      <c r="G4" s="1" t="s">
        <v>12</v>
      </c>
    </row>
    <row r="5" spans="1:7" ht="51.75" x14ac:dyDescent="0.25">
      <c r="A5" s="2">
        <v>1</v>
      </c>
      <c r="B5" s="8" t="s">
        <v>43</v>
      </c>
      <c r="C5" s="9" t="s">
        <v>41</v>
      </c>
      <c r="D5" s="10">
        <v>1100</v>
      </c>
      <c r="E5" s="6"/>
      <c r="F5" s="13">
        <f>D5*E5</f>
        <v>0</v>
      </c>
      <c r="G5" s="7" t="s">
        <v>42</v>
      </c>
    </row>
    <row r="6" spans="1:7" ht="24" customHeight="1" x14ac:dyDescent="0.25">
      <c r="A6" s="45" t="s">
        <v>44</v>
      </c>
      <c r="B6" s="45"/>
      <c r="C6" s="45"/>
      <c r="D6" s="45"/>
      <c r="E6" s="45"/>
      <c r="F6" s="13">
        <f>SUM(F5)</f>
        <v>0</v>
      </c>
      <c r="G6" s="14"/>
    </row>
    <row r="7" spans="1:7" ht="20.25" customHeight="1" x14ac:dyDescent="0.25">
      <c r="A7" s="46" t="s">
        <v>9</v>
      </c>
      <c r="B7" s="46"/>
      <c r="C7" s="46"/>
      <c r="D7" s="46"/>
      <c r="E7" s="46"/>
      <c r="F7" s="13">
        <f>F6*13%</f>
        <v>0</v>
      </c>
    </row>
    <row r="8" spans="1:7" s="16" customFormat="1" ht="25.5" customHeight="1" x14ac:dyDescent="0.25">
      <c r="A8" s="45" t="s">
        <v>45</v>
      </c>
      <c r="B8" s="45"/>
      <c r="C8" s="45"/>
      <c r="D8" s="45"/>
      <c r="E8" s="45"/>
      <c r="F8" s="15">
        <f>SUM(F7,F6)</f>
        <v>0</v>
      </c>
    </row>
    <row r="9" spans="1:7" s="36" customFormat="1" ht="52.5" customHeight="1" x14ac:dyDescent="0.25">
      <c r="A9" s="48" t="s">
        <v>56</v>
      </c>
      <c r="B9" s="49"/>
      <c r="C9" s="49"/>
      <c r="D9" s="49"/>
      <c r="E9" s="49"/>
      <c r="F9" s="49"/>
    </row>
    <row r="10" spans="1:7" s="36" customFormat="1" ht="21.95" customHeight="1" x14ac:dyDescent="0.25">
      <c r="A10" s="40"/>
      <c r="B10" s="40"/>
      <c r="C10" s="40"/>
      <c r="D10" s="40"/>
      <c r="E10" s="40"/>
      <c r="F10" s="41"/>
    </row>
    <row r="11" spans="1:7" s="36" customFormat="1" ht="33" customHeight="1" x14ac:dyDescent="0.25">
      <c r="A11" s="50" t="s">
        <v>54</v>
      </c>
      <c r="B11" s="50"/>
      <c r="C11" s="50"/>
      <c r="D11" s="50"/>
      <c r="E11" s="50"/>
      <c r="F11" s="50"/>
    </row>
    <row r="12" spans="1:7" s="36" customFormat="1" ht="21.95" customHeight="1" x14ac:dyDescent="0.25">
      <c r="A12" s="37"/>
      <c r="B12" s="37"/>
      <c r="C12" s="37"/>
      <c r="D12" s="37"/>
      <c r="E12" s="51" t="s">
        <v>57</v>
      </c>
      <c r="F12" s="51"/>
    </row>
    <row r="13" spans="1:7" s="36" customFormat="1" ht="21.95" customHeight="1" x14ac:dyDescent="0.25">
      <c r="A13" s="37"/>
      <c r="B13" s="37"/>
      <c r="C13" s="37"/>
      <c r="D13" s="37"/>
      <c r="E13" s="38"/>
      <c r="F13" s="39"/>
    </row>
    <row r="14" spans="1:7" s="36" customFormat="1" ht="21.95" customHeight="1" x14ac:dyDescent="0.25">
      <c r="A14" s="37"/>
      <c r="B14" s="37"/>
      <c r="C14" s="37"/>
      <c r="D14" s="37"/>
      <c r="E14" s="38"/>
      <c r="F14" s="39"/>
    </row>
    <row r="15" spans="1:7" s="36" customFormat="1" ht="21.95" customHeight="1" x14ac:dyDescent="0.25">
      <c r="A15" s="37"/>
      <c r="B15" s="37"/>
      <c r="C15" s="37"/>
      <c r="D15" s="37"/>
      <c r="E15" s="51" t="s">
        <v>55</v>
      </c>
      <c r="F15" s="51"/>
    </row>
    <row r="16" spans="1:7" s="16" customFormat="1" ht="25.5" customHeight="1" x14ac:dyDescent="0.25">
      <c r="A16" s="25"/>
      <c r="B16" s="25"/>
      <c r="C16" s="25"/>
      <c r="D16" s="25"/>
      <c r="E16" s="25"/>
      <c r="F16" s="26"/>
    </row>
    <row r="17" spans="1:7" s="18" customFormat="1" ht="21.95" customHeight="1" x14ac:dyDescent="0.25">
      <c r="A17" s="17"/>
      <c r="B17" s="17"/>
      <c r="C17" s="17"/>
      <c r="D17" s="17"/>
      <c r="E17" s="17"/>
      <c r="F17" s="17"/>
    </row>
    <row r="18" spans="1:7" s="11" customFormat="1" ht="50.25" customHeight="1" x14ac:dyDescent="0.25">
      <c r="A18" s="54" t="s">
        <v>50</v>
      </c>
      <c r="B18" s="54"/>
      <c r="C18" s="54"/>
      <c r="D18" s="54"/>
      <c r="E18" s="54"/>
      <c r="F18" s="54"/>
      <c r="G18" s="19"/>
    </row>
    <row r="19" spans="1:7" s="11" customFormat="1" ht="86.25" x14ac:dyDescent="0.25">
      <c r="A19" s="1" t="s">
        <v>0</v>
      </c>
      <c r="B19" s="2" t="s">
        <v>1</v>
      </c>
      <c r="C19" s="2" t="s">
        <v>2</v>
      </c>
      <c r="D19" s="2" t="s">
        <v>11</v>
      </c>
      <c r="E19" s="3" t="s">
        <v>19</v>
      </c>
      <c r="F19" s="3" t="s">
        <v>20</v>
      </c>
      <c r="G19" s="1" t="s">
        <v>12</v>
      </c>
    </row>
    <row r="20" spans="1:7" ht="51.75" x14ac:dyDescent="0.25">
      <c r="A20" s="2">
        <v>2</v>
      </c>
      <c r="B20" s="5" t="s">
        <v>34</v>
      </c>
      <c r="C20" s="6" t="s">
        <v>3</v>
      </c>
      <c r="D20" s="20">
        <v>26400</v>
      </c>
      <c r="E20" s="21"/>
      <c r="F20" s="13">
        <f>D20*E20</f>
        <v>0</v>
      </c>
      <c r="G20" s="22" t="s">
        <v>13</v>
      </c>
    </row>
    <row r="21" spans="1:7" ht="36" customHeight="1" x14ac:dyDescent="0.25">
      <c r="A21" s="2">
        <v>3</v>
      </c>
      <c r="B21" s="5" t="s">
        <v>18</v>
      </c>
      <c r="C21" s="6" t="s">
        <v>4</v>
      </c>
      <c r="D21" s="20">
        <v>8000</v>
      </c>
      <c r="E21" s="21"/>
      <c r="F21" s="13">
        <f t="shared" ref="F21:F27" si="0">D21*E21</f>
        <v>0</v>
      </c>
      <c r="G21" s="22" t="s">
        <v>14</v>
      </c>
    </row>
    <row r="22" spans="1:7" ht="34.5" x14ac:dyDescent="0.25">
      <c r="A22" s="2">
        <v>4</v>
      </c>
      <c r="B22" s="5" t="s">
        <v>5</v>
      </c>
      <c r="C22" s="6" t="s">
        <v>3</v>
      </c>
      <c r="D22" s="20">
        <v>10800</v>
      </c>
      <c r="E22" s="21"/>
      <c r="F22" s="13">
        <f t="shared" si="0"/>
        <v>0</v>
      </c>
      <c r="G22" s="22" t="s">
        <v>15</v>
      </c>
    </row>
    <row r="23" spans="1:7" ht="34.5" x14ac:dyDescent="0.25">
      <c r="A23" s="2">
        <v>5</v>
      </c>
      <c r="B23" s="5" t="s">
        <v>6</v>
      </c>
      <c r="C23" s="6" t="s">
        <v>3</v>
      </c>
      <c r="D23" s="23">
        <v>21600</v>
      </c>
      <c r="E23" s="21"/>
      <c r="F23" s="13">
        <f t="shared" si="0"/>
        <v>0</v>
      </c>
      <c r="G23" s="22" t="s">
        <v>15</v>
      </c>
    </row>
    <row r="24" spans="1:7" ht="34.5" x14ac:dyDescent="0.25">
      <c r="A24" s="2">
        <v>6</v>
      </c>
      <c r="B24" s="5" t="s">
        <v>7</v>
      </c>
      <c r="C24" s="6" t="s">
        <v>3</v>
      </c>
      <c r="D24" s="23">
        <v>10800</v>
      </c>
      <c r="E24" s="21"/>
      <c r="F24" s="13">
        <f t="shared" si="0"/>
        <v>0</v>
      </c>
      <c r="G24" s="22" t="s">
        <v>16</v>
      </c>
    </row>
    <row r="25" spans="1:7" ht="34.5" x14ac:dyDescent="0.25">
      <c r="A25" s="2">
        <v>7</v>
      </c>
      <c r="B25" s="5" t="s">
        <v>8</v>
      </c>
      <c r="C25" s="6" t="s">
        <v>3</v>
      </c>
      <c r="D25" s="23">
        <v>12000</v>
      </c>
      <c r="E25" s="21"/>
      <c r="F25" s="13">
        <f t="shared" si="0"/>
        <v>0</v>
      </c>
      <c r="G25" s="22" t="s">
        <v>21</v>
      </c>
    </row>
    <row r="26" spans="1:7" ht="34.5" x14ac:dyDescent="0.25">
      <c r="A26" s="2">
        <v>8</v>
      </c>
      <c r="B26" s="5" t="s">
        <v>10</v>
      </c>
      <c r="C26" s="6" t="s">
        <v>3</v>
      </c>
      <c r="D26" s="23">
        <v>10800</v>
      </c>
      <c r="E26" s="24"/>
      <c r="F26" s="13">
        <f t="shared" si="0"/>
        <v>0</v>
      </c>
      <c r="G26" s="22" t="s">
        <v>17</v>
      </c>
    </row>
    <row r="27" spans="1:7" ht="34.5" x14ac:dyDescent="0.25">
      <c r="A27" s="2">
        <v>9</v>
      </c>
      <c r="B27" s="5" t="s">
        <v>22</v>
      </c>
      <c r="C27" s="6" t="s">
        <v>3</v>
      </c>
      <c r="D27" s="23">
        <v>10800</v>
      </c>
      <c r="E27" s="24"/>
      <c r="F27" s="13">
        <f t="shared" si="0"/>
        <v>0</v>
      </c>
      <c r="G27" s="22" t="s">
        <v>17</v>
      </c>
    </row>
    <row r="28" spans="1:7" ht="24" customHeight="1" x14ac:dyDescent="0.25">
      <c r="A28" s="42" t="s">
        <v>32</v>
      </c>
      <c r="B28" s="43"/>
      <c r="C28" s="43"/>
      <c r="D28" s="43"/>
      <c r="E28" s="43"/>
      <c r="F28" s="13">
        <f>SUM(F20:F27)</f>
        <v>0</v>
      </c>
      <c r="G28" s="14"/>
    </row>
    <row r="29" spans="1:7" ht="20.25" customHeight="1" x14ac:dyDescent="0.25">
      <c r="A29" s="52" t="s">
        <v>9</v>
      </c>
      <c r="B29" s="53"/>
      <c r="C29" s="53"/>
      <c r="D29" s="53"/>
      <c r="E29" s="53"/>
      <c r="F29" s="13">
        <f>F28*13%</f>
        <v>0</v>
      </c>
    </row>
    <row r="30" spans="1:7" s="16" customFormat="1" ht="25.5" customHeight="1" x14ac:dyDescent="0.25">
      <c r="A30" s="42" t="s">
        <v>33</v>
      </c>
      <c r="B30" s="43"/>
      <c r="C30" s="43"/>
      <c r="D30" s="43"/>
      <c r="E30" s="43"/>
      <c r="F30" s="15">
        <f>SUM(F29,F28)</f>
        <v>0</v>
      </c>
    </row>
    <row r="31" spans="1:7" s="36" customFormat="1" ht="33" customHeight="1" x14ac:dyDescent="0.25">
      <c r="A31" s="60" t="s">
        <v>54</v>
      </c>
      <c r="B31" s="60"/>
      <c r="C31" s="60"/>
      <c r="D31" s="60"/>
      <c r="E31" s="60"/>
      <c r="F31" s="60"/>
    </row>
    <row r="32" spans="1:7" s="36" customFormat="1" ht="21.95" customHeight="1" x14ac:dyDescent="0.25">
      <c r="A32" s="37"/>
      <c r="B32" s="37"/>
      <c r="C32" s="37"/>
      <c r="D32" s="37"/>
      <c r="E32" s="51" t="s">
        <v>57</v>
      </c>
      <c r="F32" s="51"/>
    </row>
    <row r="33" spans="1:7" s="36" customFormat="1" ht="21.95" customHeight="1" x14ac:dyDescent="0.25">
      <c r="A33" s="37"/>
      <c r="B33" s="37"/>
      <c r="C33" s="37"/>
      <c r="D33" s="37"/>
      <c r="E33" s="38"/>
      <c r="F33" s="39"/>
    </row>
    <row r="34" spans="1:7" s="36" customFormat="1" ht="21.95" customHeight="1" x14ac:dyDescent="0.25">
      <c r="A34" s="37"/>
      <c r="B34" s="37"/>
      <c r="C34" s="37"/>
      <c r="D34" s="37"/>
      <c r="E34" s="38"/>
      <c r="F34" s="39"/>
    </row>
    <row r="35" spans="1:7" s="36" customFormat="1" ht="21.95" customHeight="1" x14ac:dyDescent="0.25">
      <c r="A35" s="37"/>
      <c r="B35" s="37"/>
      <c r="C35" s="37"/>
      <c r="D35" s="37"/>
      <c r="E35" s="51" t="s">
        <v>55</v>
      </c>
      <c r="F35" s="51"/>
    </row>
    <row r="36" spans="1:7" s="16" customFormat="1" ht="25.5" customHeight="1" x14ac:dyDescent="0.25">
      <c r="A36" s="25"/>
      <c r="B36" s="25"/>
      <c r="C36" s="25"/>
      <c r="D36" s="25"/>
      <c r="E36" s="25"/>
      <c r="F36" s="26"/>
    </row>
    <row r="37" spans="1:7" s="16" customFormat="1" ht="25.5" customHeight="1" x14ac:dyDescent="0.25">
      <c r="A37" s="25"/>
      <c r="B37" s="25"/>
      <c r="C37" s="25"/>
      <c r="D37" s="25"/>
      <c r="E37" s="25"/>
      <c r="F37" s="26"/>
    </row>
    <row r="38" spans="1:7" s="16" customFormat="1" ht="51" customHeight="1" x14ac:dyDescent="0.25">
      <c r="A38" s="47" t="s">
        <v>53</v>
      </c>
      <c r="B38" s="47"/>
      <c r="C38" s="47"/>
      <c r="D38" s="47"/>
      <c r="E38" s="47"/>
      <c r="F38" s="47"/>
    </row>
    <row r="39" spans="1:7" s="11" customFormat="1" ht="86.25" x14ac:dyDescent="0.25">
      <c r="A39" s="1" t="s">
        <v>0</v>
      </c>
      <c r="B39" s="2" t="s">
        <v>1</v>
      </c>
      <c r="C39" s="2" t="s">
        <v>2</v>
      </c>
      <c r="D39" s="2" t="s">
        <v>11</v>
      </c>
      <c r="E39" s="3" t="s">
        <v>19</v>
      </c>
      <c r="F39" s="3" t="s">
        <v>20</v>
      </c>
      <c r="G39" s="1" t="s">
        <v>12</v>
      </c>
    </row>
    <row r="40" spans="1:7" ht="69" x14ac:dyDescent="0.25">
      <c r="A40" s="2">
        <v>10</v>
      </c>
      <c r="B40" s="8" t="s">
        <v>48</v>
      </c>
      <c r="C40" s="9" t="s">
        <v>26</v>
      </c>
      <c r="D40" s="10">
        <v>3400</v>
      </c>
      <c r="E40" s="6"/>
      <c r="F40" s="13">
        <f>D40*E40</f>
        <v>0</v>
      </c>
      <c r="G40" s="7" t="s">
        <v>49</v>
      </c>
    </row>
    <row r="41" spans="1:7" ht="24" customHeight="1" x14ac:dyDescent="0.25">
      <c r="A41" s="45" t="s">
        <v>46</v>
      </c>
      <c r="B41" s="45"/>
      <c r="C41" s="45"/>
      <c r="D41" s="45"/>
      <c r="E41" s="45"/>
      <c r="F41" s="13">
        <f>SUM(F40)</f>
        <v>0</v>
      </c>
      <c r="G41" s="14"/>
    </row>
    <row r="42" spans="1:7" ht="20.25" customHeight="1" x14ac:dyDescent="0.25">
      <c r="A42" s="46" t="s">
        <v>9</v>
      </c>
      <c r="B42" s="46"/>
      <c r="C42" s="46"/>
      <c r="D42" s="46"/>
      <c r="E42" s="46"/>
      <c r="F42" s="13">
        <f>F41*13%</f>
        <v>0</v>
      </c>
    </row>
    <row r="43" spans="1:7" s="16" customFormat="1" ht="25.5" customHeight="1" x14ac:dyDescent="0.25">
      <c r="A43" s="45" t="s">
        <v>47</v>
      </c>
      <c r="B43" s="45"/>
      <c r="C43" s="45"/>
      <c r="D43" s="45"/>
      <c r="E43" s="45"/>
      <c r="F43" s="15">
        <f>SUM(F42,F41)</f>
        <v>0</v>
      </c>
    </row>
    <row r="44" spans="1:7" s="36" customFormat="1" ht="52.5" customHeight="1" x14ac:dyDescent="0.25">
      <c r="A44" s="48" t="s">
        <v>56</v>
      </c>
      <c r="B44" s="49"/>
      <c r="C44" s="49"/>
      <c r="D44" s="49"/>
      <c r="E44" s="49"/>
      <c r="F44" s="49"/>
    </row>
    <row r="45" spans="1:7" s="36" customFormat="1" ht="21.95" customHeight="1" x14ac:dyDescent="0.25">
      <c r="A45" s="40"/>
      <c r="B45" s="40"/>
      <c r="C45" s="40"/>
      <c r="D45" s="40"/>
      <c r="E45" s="40"/>
      <c r="F45" s="41"/>
    </row>
    <row r="46" spans="1:7" s="36" customFormat="1" ht="33" customHeight="1" x14ac:dyDescent="0.25">
      <c r="A46" s="50" t="s">
        <v>54</v>
      </c>
      <c r="B46" s="50"/>
      <c r="C46" s="50"/>
      <c r="D46" s="50"/>
      <c r="E46" s="50"/>
      <c r="F46" s="50"/>
    </row>
    <row r="47" spans="1:7" s="36" customFormat="1" ht="21.95" customHeight="1" x14ac:dyDescent="0.25">
      <c r="A47" s="37"/>
      <c r="B47" s="37"/>
      <c r="C47" s="37"/>
      <c r="D47" s="37"/>
      <c r="E47" s="51" t="s">
        <v>57</v>
      </c>
      <c r="F47" s="51"/>
    </row>
    <row r="48" spans="1:7" s="36" customFormat="1" ht="21.95" customHeight="1" x14ac:dyDescent="0.25">
      <c r="A48" s="37"/>
      <c r="B48" s="37"/>
      <c r="C48" s="37"/>
      <c r="D48" s="37"/>
      <c r="E48" s="38"/>
      <c r="F48" s="39"/>
    </row>
    <row r="49" spans="1:7" s="36" customFormat="1" ht="21.95" customHeight="1" x14ac:dyDescent="0.25">
      <c r="A49" s="37"/>
      <c r="B49" s="37"/>
      <c r="C49" s="37"/>
      <c r="D49" s="37"/>
      <c r="E49" s="38"/>
      <c r="F49" s="39"/>
    </row>
    <row r="50" spans="1:7" s="36" customFormat="1" ht="21.95" customHeight="1" x14ac:dyDescent="0.25">
      <c r="A50" s="37"/>
      <c r="B50" s="37"/>
      <c r="C50" s="37"/>
      <c r="D50" s="37"/>
      <c r="E50" s="51" t="s">
        <v>55</v>
      </c>
      <c r="F50" s="51"/>
    </row>
    <row r="51" spans="1:7" s="16" customFormat="1" ht="25.5" customHeight="1" x14ac:dyDescent="0.25">
      <c r="A51" s="25"/>
      <c r="B51" s="25"/>
      <c r="C51" s="25"/>
      <c r="D51" s="25"/>
      <c r="E51" s="25"/>
      <c r="F51" s="26"/>
    </row>
    <row r="52" spans="1:7" s="11" customFormat="1" ht="18" customHeight="1" x14ac:dyDescent="0.25">
      <c r="A52" s="64"/>
      <c r="B52" s="64"/>
      <c r="C52" s="64"/>
      <c r="D52" s="64"/>
      <c r="E52" s="64"/>
      <c r="F52" s="64"/>
      <c r="G52" s="64"/>
    </row>
    <row r="53" spans="1:7" ht="48" customHeight="1" x14ac:dyDescent="0.25">
      <c r="A53" s="61" t="s">
        <v>51</v>
      </c>
      <c r="B53" s="62"/>
      <c r="C53" s="62"/>
      <c r="D53" s="62"/>
      <c r="E53" s="62"/>
      <c r="F53" s="63"/>
      <c r="G53" s="11"/>
    </row>
    <row r="54" spans="1:7" s="11" customFormat="1" ht="86.25" x14ac:dyDescent="0.25">
      <c r="A54" s="27" t="s">
        <v>0</v>
      </c>
      <c r="B54" s="28" t="s">
        <v>1</v>
      </c>
      <c r="C54" s="28" t="s">
        <v>2</v>
      </c>
      <c r="D54" s="28" t="s">
        <v>11</v>
      </c>
      <c r="E54" s="29" t="s">
        <v>19</v>
      </c>
      <c r="F54" s="29" t="s">
        <v>20</v>
      </c>
      <c r="G54" s="1" t="s">
        <v>12</v>
      </c>
    </row>
    <row r="55" spans="1:7" ht="51.75" x14ac:dyDescent="0.25">
      <c r="A55" s="2">
        <v>11</v>
      </c>
      <c r="B55" s="5" t="s">
        <v>40</v>
      </c>
      <c r="C55" s="6" t="s">
        <v>3</v>
      </c>
      <c r="D55" s="6">
        <v>200</v>
      </c>
      <c r="E55" s="21"/>
      <c r="F55" s="13">
        <f>D55*E55</f>
        <v>0</v>
      </c>
      <c r="G55" s="22" t="s">
        <v>24</v>
      </c>
    </row>
    <row r="56" spans="1:7" ht="34.5" x14ac:dyDescent="0.25">
      <c r="A56" s="2">
        <v>12</v>
      </c>
      <c r="B56" s="5" t="s">
        <v>27</v>
      </c>
      <c r="C56" s="6" t="s">
        <v>3</v>
      </c>
      <c r="D56" s="6">
        <v>200</v>
      </c>
      <c r="E56" s="21"/>
      <c r="F56" s="13">
        <f>D56*E56</f>
        <v>0</v>
      </c>
      <c r="G56" s="22" t="s">
        <v>29</v>
      </c>
    </row>
    <row r="57" spans="1:7" ht="51.75" x14ac:dyDescent="0.25">
      <c r="A57" s="2">
        <v>13</v>
      </c>
      <c r="B57" s="5" t="s">
        <v>35</v>
      </c>
      <c r="C57" s="6" t="s">
        <v>26</v>
      </c>
      <c r="D57" s="20">
        <v>1600</v>
      </c>
      <c r="E57" s="21"/>
      <c r="F57" s="13">
        <f>D57*E57</f>
        <v>0</v>
      </c>
      <c r="G57" s="22" t="s">
        <v>30</v>
      </c>
    </row>
    <row r="58" spans="1:7" ht="76.5" customHeight="1" x14ac:dyDescent="0.25">
      <c r="A58" s="2">
        <v>14</v>
      </c>
      <c r="B58" s="30" t="s">
        <v>37</v>
      </c>
      <c r="C58" s="6" t="s">
        <v>3</v>
      </c>
      <c r="D58" s="6">
        <v>600</v>
      </c>
      <c r="E58" s="21"/>
      <c r="F58" s="13">
        <f t="shared" ref="F58" si="1">D58*E58</f>
        <v>0</v>
      </c>
      <c r="G58" s="22" t="s">
        <v>30</v>
      </c>
    </row>
    <row r="59" spans="1:7" ht="51.75" x14ac:dyDescent="0.25">
      <c r="A59" s="2">
        <v>15</v>
      </c>
      <c r="B59" s="5" t="s">
        <v>34</v>
      </c>
      <c r="C59" s="6" t="s">
        <v>3</v>
      </c>
      <c r="D59" s="20">
        <v>1200</v>
      </c>
      <c r="E59" s="21"/>
      <c r="F59" s="13">
        <f>D59*E59</f>
        <v>0</v>
      </c>
      <c r="G59" s="22" t="s">
        <v>13</v>
      </c>
    </row>
    <row r="60" spans="1:7" ht="34.5" customHeight="1" x14ac:dyDescent="0.25">
      <c r="A60" s="2">
        <v>16</v>
      </c>
      <c r="B60" s="5" t="s">
        <v>25</v>
      </c>
      <c r="C60" s="6" t="s">
        <v>26</v>
      </c>
      <c r="D60" s="6">
        <v>160</v>
      </c>
      <c r="E60" s="21"/>
      <c r="F60" s="13">
        <f t="shared" ref="F60:F62" si="2">D60*E60</f>
        <v>0</v>
      </c>
      <c r="G60" s="22" t="s">
        <v>16</v>
      </c>
    </row>
    <row r="61" spans="1:7" ht="39" customHeight="1" x14ac:dyDescent="0.25">
      <c r="A61" s="2">
        <v>17</v>
      </c>
      <c r="B61" s="5" t="s">
        <v>18</v>
      </c>
      <c r="C61" s="6" t="s">
        <v>4</v>
      </c>
      <c r="D61" s="20">
        <v>900</v>
      </c>
      <c r="E61" s="21"/>
      <c r="F61" s="13">
        <f t="shared" si="2"/>
        <v>0</v>
      </c>
      <c r="G61" s="22" t="s">
        <v>14</v>
      </c>
    </row>
    <row r="62" spans="1:7" ht="51.75" x14ac:dyDescent="0.25">
      <c r="A62" s="2">
        <v>18</v>
      </c>
      <c r="B62" s="30" t="s">
        <v>23</v>
      </c>
      <c r="C62" s="6" t="s">
        <v>3</v>
      </c>
      <c r="D62" s="6">
        <v>200</v>
      </c>
      <c r="E62" s="21"/>
      <c r="F62" s="13">
        <f t="shared" si="2"/>
        <v>0</v>
      </c>
      <c r="G62" s="22" t="s">
        <v>24</v>
      </c>
    </row>
    <row r="63" spans="1:7" ht="34.5" x14ac:dyDescent="0.25">
      <c r="A63" s="2">
        <v>19</v>
      </c>
      <c r="B63" s="30" t="s">
        <v>28</v>
      </c>
      <c r="C63" s="6" t="s">
        <v>3</v>
      </c>
      <c r="D63" s="23">
        <v>11500</v>
      </c>
      <c r="E63" s="21"/>
      <c r="F63" s="13">
        <f t="shared" ref="F63" si="3">D63*E63</f>
        <v>0</v>
      </c>
      <c r="G63" s="22" t="s">
        <v>31</v>
      </c>
    </row>
    <row r="64" spans="1:7" ht="26.25" customHeight="1" x14ac:dyDescent="0.25">
      <c r="A64" s="42" t="s">
        <v>38</v>
      </c>
      <c r="B64" s="43"/>
      <c r="C64" s="43"/>
      <c r="D64" s="43"/>
      <c r="E64" s="44"/>
      <c r="F64" s="15">
        <f>SUM(F55:F63)</f>
        <v>0</v>
      </c>
    </row>
    <row r="65" spans="1:6" ht="22.5" customHeight="1" x14ac:dyDescent="0.25">
      <c r="A65" s="45" t="s">
        <v>9</v>
      </c>
      <c r="B65" s="45"/>
      <c r="C65" s="45"/>
      <c r="D65" s="45"/>
      <c r="E65" s="45"/>
      <c r="F65" s="15">
        <f>F64*13%</f>
        <v>0</v>
      </c>
    </row>
    <row r="66" spans="1:6" ht="25.5" customHeight="1" x14ac:dyDescent="0.25">
      <c r="A66" s="45" t="s">
        <v>39</v>
      </c>
      <c r="B66" s="45"/>
      <c r="C66" s="45"/>
      <c r="D66" s="45"/>
      <c r="E66" s="45"/>
      <c r="F66" s="15">
        <f>SUM(F65,F64)</f>
        <v>0</v>
      </c>
    </row>
    <row r="67" spans="1:6" s="36" customFormat="1" ht="33" customHeight="1" x14ac:dyDescent="0.25">
      <c r="A67" s="60" t="s">
        <v>54</v>
      </c>
      <c r="B67" s="60"/>
      <c r="C67" s="60"/>
      <c r="D67" s="60"/>
      <c r="E67" s="60"/>
      <c r="F67" s="60"/>
    </row>
    <row r="68" spans="1:6" s="36" customFormat="1" ht="21.95" customHeight="1" x14ac:dyDescent="0.25">
      <c r="A68" s="37"/>
      <c r="B68" s="37"/>
      <c r="C68" s="37"/>
      <c r="D68" s="37"/>
      <c r="E68" s="51" t="s">
        <v>57</v>
      </c>
      <c r="F68" s="51"/>
    </row>
    <row r="69" spans="1:6" s="36" customFormat="1" ht="21.95" customHeight="1" x14ac:dyDescent="0.25">
      <c r="A69" s="37"/>
      <c r="B69" s="37"/>
      <c r="C69" s="37"/>
      <c r="D69" s="37"/>
      <c r="E69" s="38"/>
      <c r="F69" s="39"/>
    </row>
    <row r="70" spans="1:6" s="36" customFormat="1" ht="21.95" customHeight="1" x14ac:dyDescent="0.25">
      <c r="A70" s="37"/>
      <c r="B70" s="37"/>
      <c r="C70" s="37"/>
      <c r="D70" s="37"/>
      <c r="E70" s="38"/>
      <c r="F70" s="39"/>
    </row>
    <row r="71" spans="1:6" s="36" customFormat="1" ht="21.95" customHeight="1" x14ac:dyDescent="0.25">
      <c r="A71" s="37"/>
      <c r="B71" s="37"/>
      <c r="C71" s="37"/>
      <c r="D71" s="37"/>
      <c r="E71" s="51" t="s">
        <v>55</v>
      </c>
      <c r="F71" s="51"/>
    </row>
    <row r="72" spans="1:6" x14ac:dyDescent="0.25">
      <c r="A72" s="31"/>
      <c r="B72" s="31"/>
      <c r="C72" s="31"/>
      <c r="D72" s="31"/>
      <c r="E72" s="32"/>
      <c r="F72" s="33"/>
    </row>
    <row r="73" spans="1:6" x14ac:dyDescent="0.25">
      <c r="A73" s="31"/>
      <c r="B73" s="31"/>
      <c r="C73" s="31"/>
      <c r="D73" s="31"/>
      <c r="E73" s="32"/>
      <c r="F73" s="33"/>
    </row>
    <row r="74" spans="1:6" x14ac:dyDescent="0.25">
      <c r="D74" s="34"/>
    </row>
    <row r="75" spans="1:6" x14ac:dyDescent="0.25">
      <c r="D75" s="34"/>
    </row>
    <row r="76" spans="1:6" x14ac:dyDescent="0.25">
      <c r="D76" s="34"/>
    </row>
    <row r="77" spans="1:6" x14ac:dyDescent="0.25">
      <c r="D77" s="34"/>
    </row>
    <row r="78" spans="1:6" x14ac:dyDescent="0.25">
      <c r="D78" s="34"/>
    </row>
    <row r="79" spans="1:6" x14ac:dyDescent="0.25">
      <c r="D79" s="34"/>
    </row>
    <row r="80" spans="1:6" x14ac:dyDescent="0.25">
      <c r="D80" s="34"/>
    </row>
    <row r="81" spans="4:4" x14ac:dyDescent="0.25">
      <c r="D81" s="34"/>
    </row>
    <row r="82" spans="4:4" x14ac:dyDescent="0.25">
      <c r="D82" s="34"/>
    </row>
    <row r="83" spans="4:4" x14ac:dyDescent="0.25">
      <c r="D83" s="34"/>
    </row>
    <row r="84" spans="4:4" x14ac:dyDescent="0.25">
      <c r="D84" s="34"/>
    </row>
    <row r="85" spans="4:4" x14ac:dyDescent="0.25">
      <c r="D85" s="34"/>
    </row>
    <row r="86" spans="4:4" x14ac:dyDescent="0.25">
      <c r="D86" s="34"/>
    </row>
    <row r="87" spans="4:4" x14ac:dyDescent="0.25">
      <c r="D87" s="34"/>
    </row>
    <row r="88" spans="4:4" x14ac:dyDescent="0.25">
      <c r="D88" s="34"/>
    </row>
    <row r="89" spans="4:4" x14ac:dyDescent="0.25">
      <c r="D89" s="34"/>
    </row>
    <row r="90" spans="4:4" x14ac:dyDescent="0.25">
      <c r="D90" s="34"/>
    </row>
    <row r="91" spans="4:4" x14ac:dyDescent="0.25">
      <c r="D91" s="34"/>
    </row>
    <row r="92" spans="4:4" x14ac:dyDescent="0.25">
      <c r="D92" s="34"/>
    </row>
    <row r="93" spans="4:4" x14ac:dyDescent="0.25">
      <c r="D93" s="34"/>
    </row>
    <row r="94" spans="4:4" x14ac:dyDescent="0.25">
      <c r="D94" s="34"/>
    </row>
    <row r="95" spans="4:4" x14ac:dyDescent="0.25">
      <c r="D95" s="34"/>
    </row>
    <row r="96" spans="4:4" x14ac:dyDescent="0.25">
      <c r="D96" s="34"/>
    </row>
    <row r="97" spans="4:4" x14ac:dyDescent="0.25">
      <c r="D97" s="34"/>
    </row>
    <row r="98" spans="4:4" x14ac:dyDescent="0.25">
      <c r="D98" s="34"/>
    </row>
    <row r="99" spans="4:4" x14ac:dyDescent="0.25">
      <c r="D99" s="34"/>
    </row>
    <row r="100" spans="4:4" x14ac:dyDescent="0.25">
      <c r="D100" s="34"/>
    </row>
    <row r="101" spans="4:4" x14ac:dyDescent="0.25">
      <c r="D101" s="34"/>
    </row>
    <row r="102" spans="4:4" x14ac:dyDescent="0.25">
      <c r="D102" s="34"/>
    </row>
    <row r="103" spans="4:4" x14ac:dyDescent="0.25">
      <c r="D103" s="34"/>
    </row>
    <row r="104" spans="4:4" x14ac:dyDescent="0.25">
      <c r="D104" s="34"/>
    </row>
    <row r="105" spans="4:4" x14ac:dyDescent="0.25">
      <c r="D105" s="34"/>
    </row>
    <row r="106" spans="4:4" x14ac:dyDescent="0.25">
      <c r="D106" s="34"/>
    </row>
    <row r="107" spans="4:4" x14ac:dyDescent="0.25">
      <c r="D107" s="34"/>
    </row>
    <row r="108" spans="4:4" x14ac:dyDescent="0.25">
      <c r="D108" s="34"/>
    </row>
    <row r="109" spans="4:4" x14ac:dyDescent="0.25">
      <c r="D109" s="34"/>
    </row>
    <row r="110" spans="4:4" x14ac:dyDescent="0.25">
      <c r="D110" s="34"/>
    </row>
    <row r="111" spans="4:4" x14ac:dyDescent="0.25">
      <c r="D111" s="34"/>
    </row>
    <row r="112" spans="4:4" x14ac:dyDescent="0.25">
      <c r="D112" s="34"/>
    </row>
    <row r="113" spans="4:4" x14ac:dyDescent="0.25">
      <c r="D113" s="34"/>
    </row>
    <row r="114" spans="4:4" x14ac:dyDescent="0.25">
      <c r="D114" s="34"/>
    </row>
    <row r="115" spans="4:4" x14ac:dyDescent="0.25">
      <c r="D115" s="34"/>
    </row>
    <row r="116" spans="4:4" x14ac:dyDescent="0.25">
      <c r="D116" s="34"/>
    </row>
    <row r="117" spans="4:4" x14ac:dyDescent="0.25">
      <c r="D117" s="34"/>
    </row>
    <row r="118" spans="4:4" x14ac:dyDescent="0.25">
      <c r="D118" s="34"/>
    </row>
    <row r="119" spans="4:4" x14ac:dyDescent="0.25">
      <c r="D119" s="34"/>
    </row>
    <row r="120" spans="4:4" x14ac:dyDescent="0.25">
      <c r="D120" s="34"/>
    </row>
    <row r="121" spans="4:4" x14ac:dyDescent="0.25">
      <c r="D121" s="34"/>
    </row>
    <row r="122" spans="4:4" x14ac:dyDescent="0.25">
      <c r="D122" s="34"/>
    </row>
    <row r="123" spans="4:4" x14ac:dyDescent="0.25">
      <c r="D123" s="34"/>
    </row>
    <row r="124" spans="4:4" x14ac:dyDescent="0.25">
      <c r="D124" s="34"/>
    </row>
    <row r="125" spans="4:4" x14ac:dyDescent="0.25">
      <c r="D125" s="34"/>
    </row>
    <row r="126" spans="4:4" x14ac:dyDescent="0.25">
      <c r="D126" s="34"/>
    </row>
    <row r="127" spans="4:4" x14ac:dyDescent="0.25">
      <c r="D127" s="34"/>
    </row>
    <row r="128" spans="4:4" x14ac:dyDescent="0.25">
      <c r="D128" s="34"/>
    </row>
    <row r="129" spans="4:4" x14ac:dyDescent="0.25">
      <c r="D129" s="34"/>
    </row>
    <row r="130" spans="4:4" x14ac:dyDescent="0.25">
      <c r="D130" s="34"/>
    </row>
    <row r="131" spans="4:4" x14ac:dyDescent="0.25">
      <c r="D131" s="34"/>
    </row>
    <row r="132" spans="4:4" x14ac:dyDescent="0.25">
      <c r="D132" s="34"/>
    </row>
    <row r="133" spans="4:4" x14ac:dyDescent="0.25">
      <c r="D133" s="34"/>
    </row>
    <row r="134" spans="4:4" x14ac:dyDescent="0.25">
      <c r="D134" s="34"/>
    </row>
    <row r="135" spans="4:4" x14ac:dyDescent="0.25">
      <c r="D135" s="34"/>
    </row>
    <row r="136" spans="4:4" x14ac:dyDescent="0.25">
      <c r="D136" s="34"/>
    </row>
    <row r="137" spans="4:4" x14ac:dyDescent="0.25">
      <c r="D137" s="34"/>
    </row>
    <row r="138" spans="4:4" x14ac:dyDescent="0.25">
      <c r="D138" s="34"/>
    </row>
    <row r="139" spans="4:4" x14ac:dyDescent="0.25">
      <c r="D139" s="34"/>
    </row>
    <row r="140" spans="4:4" x14ac:dyDescent="0.25">
      <c r="D140" s="34"/>
    </row>
    <row r="141" spans="4:4" x14ac:dyDescent="0.25">
      <c r="D141" s="34"/>
    </row>
    <row r="142" spans="4:4" x14ac:dyDescent="0.25">
      <c r="D142" s="34"/>
    </row>
    <row r="143" spans="4:4" x14ac:dyDescent="0.25">
      <c r="D143" s="34"/>
    </row>
    <row r="144" spans="4:4" x14ac:dyDescent="0.25">
      <c r="D144" s="34"/>
    </row>
    <row r="145" spans="4:4" x14ac:dyDescent="0.25">
      <c r="D145" s="34"/>
    </row>
    <row r="146" spans="4:4" x14ac:dyDescent="0.25">
      <c r="D146" s="34"/>
    </row>
    <row r="147" spans="4:4" x14ac:dyDescent="0.25">
      <c r="D147" s="34"/>
    </row>
    <row r="148" spans="4:4" x14ac:dyDescent="0.25">
      <c r="D148" s="34"/>
    </row>
    <row r="149" spans="4:4" x14ac:dyDescent="0.25">
      <c r="D149" s="34"/>
    </row>
    <row r="150" spans="4:4" x14ac:dyDescent="0.25">
      <c r="D150" s="34"/>
    </row>
    <row r="151" spans="4:4" x14ac:dyDescent="0.25">
      <c r="D151" s="34"/>
    </row>
    <row r="152" spans="4:4" x14ac:dyDescent="0.25">
      <c r="D152" s="34"/>
    </row>
    <row r="153" spans="4:4" x14ac:dyDescent="0.25">
      <c r="D153" s="34"/>
    </row>
    <row r="154" spans="4:4" x14ac:dyDescent="0.25">
      <c r="D154" s="34"/>
    </row>
    <row r="155" spans="4:4" x14ac:dyDescent="0.25">
      <c r="D155" s="34"/>
    </row>
    <row r="156" spans="4:4" x14ac:dyDescent="0.25">
      <c r="D156" s="34"/>
    </row>
    <row r="157" spans="4:4" x14ac:dyDescent="0.25">
      <c r="D157" s="34"/>
    </row>
    <row r="158" spans="4:4" x14ac:dyDescent="0.25">
      <c r="D158" s="34"/>
    </row>
    <row r="159" spans="4:4" x14ac:dyDescent="0.25">
      <c r="D159" s="34"/>
    </row>
    <row r="160" spans="4:4" x14ac:dyDescent="0.25">
      <c r="D160" s="34"/>
    </row>
    <row r="161" spans="4:4" x14ac:dyDescent="0.25">
      <c r="D161" s="34"/>
    </row>
    <row r="162" spans="4:4" x14ac:dyDescent="0.25">
      <c r="D162" s="34"/>
    </row>
    <row r="163" spans="4:4" x14ac:dyDescent="0.25">
      <c r="D163" s="34"/>
    </row>
    <row r="164" spans="4:4" x14ac:dyDescent="0.25">
      <c r="D164" s="34"/>
    </row>
    <row r="165" spans="4:4" x14ac:dyDescent="0.25">
      <c r="D165" s="34"/>
    </row>
    <row r="166" spans="4:4" x14ac:dyDescent="0.25">
      <c r="D166" s="34"/>
    </row>
    <row r="167" spans="4:4" x14ac:dyDescent="0.25">
      <c r="D167" s="34"/>
    </row>
    <row r="168" spans="4:4" x14ac:dyDescent="0.25">
      <c r="D168" s="34"/>
    </row>
    <row r="169" spans="4:4" x14ac:dyDescent="0.25">
      <c r="D169" s="34"/>
    </row>
    <row r="170" spans="4:4" x14ac:dyDescent="0.25">
      <c r="D170" s="34"/>
    </row>
    <row r="171" spans="4:4" x14ac:dyDescent="0.25">
      <c r="D171" s="34"/>
    </row>
    <row r="172" spans="4:4" x14ac:dyDescent="0.25">
      <c r="D172" s="34"/>
    </row>
    <row r="173" spans="4:4" x14ac:dyDescent="0.25">
      <c r="D173" s="34"/>
    </row>
    <row r="174" spans="4:4" x14ac:dyDescent="0.25">
      <c r="D174" s="34"/>
    </row>
    <row r="175" spans="4:4" x14ac:dyDescent="0.25">
      <c r="D175" s="34"/>
    </row>
    <row r="176" spans="4:4" x14ac:dyDescent="0.25">
      <c r="D176" s="34"/>
    </row>
    <row r="177" spans="4:4" x14ac:dyDescent="0.25">
      <c r="D177" s="34"/>
    </row>
    <row r="178" spans="4:4" x14ac:dyDescent="0.25">
      <c r="D178" s="34"/>
    </row>
    <row r="179" spans="4:4" x14ac:dyDescent="0.25">
      <c r="D179" s="34"/>
    </row>
    <row r="180" spans="4:4" x14ac:dyDescent="0.25">
      <c r="D180" s="34"/>
    </row>
    <row r="181" spans="4:4" x14ac:dyDescent="0.25">
      <c r="D181" s="34"/>
    </row>
    <row r="182" spans="4:4" x14ac:dyDescent="0.25">
      <c r="D182" s="34"/>
    </row>
    <row r="183" spans="4:4" x14ac:dyDescent="0.25">
      <c r="D183" s="34"/>
    </row>
    <row r="184" spans="4:4" x14ac:dyDescent="0.25">
      <c r="D184" s="34"/>
    </row>
    <row r="185" spans="4:4" x14ac:dyDescent="0.25">
      <c r="D185" s="34"/>
    </row>
    <row r="186" spans="4:4" x14ac:dyDescent="0.25">
      <c r="D186" s="34"/>
    </row>
    <row r="187" spans="4:4" x14ac:dyDescent="0.25">
      <c r="D187" s="34"/>
    </row>
    <row r="188" spans="4:4" x14ac:dyDescent="0.25">
      <c r="D188" s="34"/>
    </row>
    <row r="189" spans="4:4" x14ac:dyDescent="0.25">
      <c r="D189" s="34"/>
    </row>
    <row r="190" spans="4:4" x14ac:dyDescent="0.25">
      <c r="D190" s="34"/>
    </row>
    <row r="191" spans="4:4" x14ac:dyDescent="0.25">
      <c r="D191" s="34"/>
    </row>
    <row r="192" spans="4:4" x14ac:dyDescent="0.25">
      <c r="D192" s="34"/>
    </row>
    <row r="193" spans="4:4" x14ac:dyDescent="0.25">
      <c r="D193" s="34"/>
    </row>
    <row r="194" spans="4:4" x14ac:dyDescent="0.25">
      <c r="D194" s="34"/>
    </row>
    <row r="195" spans="4:4" x14ac:dyDescent="0.25">
      <c r="D195" s="34"/>
    </row>
    <row r="196" spans="4:4" x14ac:dyDescent="0.25">
      <c r="D196" s="34"/>
    </row>
    <row r="197" spans="4:4" x14ac:dyDescent="0.25">
      <c r="D197" s="34"/>
    </row>
    <row r="198" spans="4:4" x14ac:dyDescent="0.25">
      <c r="D198" s="34"/>
    </row>
    <row r="199" spans="4:4" x14ac:dyDescent="0.25">
      <c r="D199" s="34"/>
    </row>
    <row r="200" spans="4:4" x14ac:dyDescent="0.25">
      <c r="D200" s="34"/>
    </row>
    <row r="201" spans="4:4" x14ac:dyDescent="0.25">
      <c r="D201" s="34"/>
    </row>
    <row r="202" spans="4:4" x14ac:dyDescent="0.25">
      <c r="D202" s="34"/>
    </row>
    <row r="203" spans="4:4" x14ac:dyDescent="0.25">
      <c r="D203" s="34"/>
    </row>
    <row r="204" spans="4:4" x14ac:dyDescent="0.25">
      <c r="D204" s="34"/>
    </row>
    <row r="205" spans="4:4" x14ac:dyDescent="0.25">
      <c r="D205" s="34"/>
    </row>
    <row r="206" spans="4:4" x14ac:dyDescent="0.25">
      <c r="D206" s="34"/>
    </row>
    <row r="207" spans="4:4" x14ac:dyDescent="0.25">
      <c r="D207" s="34"/>
    </row>
  </sheetData>
  <mergeCells count="33">
    <mergeCell ref="A67:F67"/>
    <mergeCell ref="E68:F68"/>
    <mergeCell ref="E71:F71"/>
    <mergeCell ref="A31:F31"/>
    <mergeCell ref="E32:F32"/>
    <mergeCell ref="E35:F35"/>
    <mergeCell ref="A66:E66"/>
    <mergeCell ref="A53:F53"/>
    <mergeCell ref="A52:G52"/>
    <mergeCell ref="A28:E28"/>
    <mergeCell ref="A29:E29"/>
    <mergeCell ref="A18:F18"/>
    <mergeCell ref="A2:F2"/>
    <mergeCell ref="A1:F1"/>
    <mergeCell ref="A3:F3"/>
    <mergeCell ref="A6:E6"/>
    <mergeCell ref="A7:E7"/>
    <mergeCell ref="A8:E8"/>
    <mergeCell ref="A9:F9"/>
    <mergeCell ref="A11:F11"/>
    <mergeCell ref="E12:F12"/>
    <mergeCell ref="E15:F15"/>
    <mergeCell ref="A30:E30"/>
    <mergeCell ref="A64:E64"/>
    <mergeCell ref="A65:E65"/>
    <mergeCell ref="A41:E41"/>
    <mergeCell ref="A42:E42"/>
    <mergeCell ref="A43:E43"/>
    <mergeCell ref="A38:F38"/>
    <mergeCell ref="A44:F44"/>
    <mergeCell ref="A46:F46"/>
    <mergeCell ref="E47:F47"/>
    <mergeCell ref="E50:F50"/>
  </mergeCells>
  <pageMargins left="0.42" right="0.17" top="0.24" bottom="0.2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ENTΥΠΟ ΟΙΚ ΠΡΟΣΦΟΡΑΣ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Ilias Vlachakis</dc:creator>
  <cp:lastModifiedBy>Lena Tsampasi</cp:lastModifiedBy>
  <cp:lastPrinted>2024-04-02T13:18:16Z</cp:lastPrinted>
  <dcterms:created xsi:type="dcterms:W3CDTF">2021-12-02T07:42:57Z</dcterms:created>
  <dcterms:modified xsi:type="dcterms:W3CDTF">2026-07-23T08:02:04Z</dcterms:modified>
</cp:coreProperties>
</file>